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a\irsk3413\OneDrive - Univerzita Pardubice\Plocha\"/>
    </mc:Choice>
  </mc:AlternateContent>
  <xr:revisionPtr revIDLastSave="0" documentId="8_{84D2FED1-E565-46ED-9989-E81C8EC6035D}" xr6:coauthVersionLast="47" xr6:coauthVersionMax="47" xr10:uidLastSave="{00000000-0000-0000-0000-000000000000}"/>
  <bookViews>
    <workbookView xWindow="-120" yWindow="-120" windowWidth="29040" windowHeight="17790" tabRatio="991" xr2:uid="{00000000-000D-0000-FFFF-FFFF00000000}"/>
  </bookViews>
  <sheets>
    <sheet name="1pololetí" sheetId="1" r:id="rId1"/>
    <sheet name="2pololetí" sheetId="2" r:id="rId2"/>
    <sheet name="součet" sheetId="3" r:id="rId3"/>
  </sheets>
  <definedNames>
    <definedName name="_xlnm.Print_Area" localSheetId="0">'1pololetí'!$A$1:$AG$37</definedName>
    <definedName name="_xlnm.Print_Area" localSheetId="1">'2pololetí'!$A$1:$AG$37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Unspecified"/>
    </ext>
  </extLst>
</workbook>
</file>

<file path=xl/calcChain.xml><?xml version="1.0" encoding="utf-8"?>
<calcChain xmlns="http://schemas.openxmlformats.org/spreadsheetml/2006/main">
  <c r="S37" i="2" l="1"/>
  <c r="AE37" i="1"/>
  <c r="BK35" i="2"/>
  <c r="BJ35" i="2"/>
  <c r="BI35" i="2"/>
  <c r="BH35" i="2"/>
  <c r="BF35" i="2"/>
  <c r="BE35" i="2"/>
  <c r="BD35" i="2"/>
  <c r="BC35" i="2"/>
  <c r="BA35" i="2"/>
  <c r="AZ35" i="2"/>
  <c r="AY35" i="2"/>
  <c r="AX35" i="2"/>
  <c r="AV35" i="2"/>
  <c r="AU35" i="2"/>
  <c r="AT35" i="2"/>
  <c r="AS35" i="2"/>
  <c r="AQ35" i="2"/>
  <c r="AP35" i="2"/>
  <c r="AO35" i="2"/>
  <c r="AN35" i="2"/>
  <c r="AL35" i="2"/>
  <c r="AK35" i="2"/>
  <c r="AJ35" i="2"/>
  <c r="AI35" i="2"/>
  <c r="BK34" i="2"/>
  <c r="BJ34" i="2"/>
  <c r="BI34" i="2"/>
  <c r="BH34" i="2"/>
  <c r="BF34" i="2"/>
  <c r="BE34" i="2"/>
  <c r="BD34" i="2"/>
  <c r="BC34" i="2"/>
  <c r="BA34" i="2"/>
  <c r="AZ34" i="2"/>
  <c r="AY34" i="2"/>
  <c r="AX34" i="2"/>
  <c r="AV34" i="2"/>
  <c r="AU34" i="2"/>
  <c r="AT34" i="2"/>
  <c r="AS34" i="2"/>
  <c r="AQ34" i="2"/>
  <c r="AP34" i="2"/>
  <c r="AO34" i="2"/>
  <c r="AN34" i="2"/>
  <c r="AL34" i="2"/>
  <c r="AK34" i="2"/>
  <c r="AJ34" i="2"/>
  <c r="AI34" i="2"/>
  <c r="BK33" i="2"/>
  <c r="BJ33" i="2"/>
  <c r="BI33" i="2"/>
  <c r="BH33" i="2"/>
  <c r="BF33" i="2"/>
  <c r="BE33" i="2"/>
  <c r="BD33" i="2"/>
  <c r="BC33" i="2"/>
  <c r="BA33" i="2"/>
  <c r="AZ33" i="2"/>
  <c r="AY33" i="2"/>
  <c r="AX33" i="2"/>
  <c r="AV33" i="2"/>
  <c r="AU33" i="2"/>
  <c r="AT33" i="2"/>
  <c r="AS33" i="2"/>
  <c r="AQ33" i="2"/>
  <c r="AP33" i="2"/>
  <c r="AO33" i="2"/>
  <c r="AN33" i="2"/>
  <c r="AL33" i="2"/>
  <c r="AK33" i="2"/>
  <c r="AJ33" i="2"/>
  <c r="AI33" i="2"/>
  <c r="BK32" i="2"/>
  <c r="BJ32" i="2"/>
  <c r="BI32" i="2"/>
  <c r="BH32" i="2"/>
  <c r="BF32" i="2"/>
  <c r="BE32" i="2"/>
  <c r="BD32" i="2"/>
  <c r="BC32" i="2"/>
  <c r="BA32" i="2"/>
  <c r="AZ32" i="2"/>
  <c r="AY32" i="2"/>
  <c r="AX32" i="2"/>
  <c r="AV32" i="2"/>
  <c r="AU32" i="2"/>
  <c r="AT32" i="2"/>
  <c r="AS32" i="2"/>
  <c r="AQ32" i="2"/>
  <c r="AP32" i="2"/>
  <c r="AO32" i="2"/>
  <c r="AN32" i="2"/>
  <c r="AL32" i="2"/>
  <c r="AK32" i="2"/>
  <c r="AJ32" i="2"/>
  <c r="AI32" i="2"/>
  <c r="BK31" i="2"/>
  <c r="BJ31" i="2"/>
  <c r="BI31" i="2"/>
  <c r="BH31" i="2"/>
  <c r="BF31" i="2"/>
  <c r="BE31" i="2"/>
  <c r="BD31" i="2"/>
  <c r="BC31" i="2"/>
  <c r="BA31" i="2"/>
  <c r="AZ31" i="2"/>
  <c r="AY31" i="2"/>
  <c r="AX31" i="2"/>
  <c r="AV31" i="2"/>
  <c r="AU31" i="2"/>
  <c r="AT31" i="2"/>
  <c r="AS31" i="2"/>
  <c r="AQ31" i="2"/>
  <c r="AP31" i="2"/>
  <c r="AO31" i="2"/>
  <c r="AN31" i="2"/>
  <c r="AL31" i="2"/>
  <c r="AK31" i="2"/>
  <c r="AJ31" i="2"/>
  <c r="AI31" i="2"/>
  <c r="BK30" i="2"/>
  <c r="BJ30" i="2"/>
  <c r="BI30" i="2"/>
  <c r="BH30" i="2"/>
  <c r="BF30" i="2"/>
  <c r="BE30" i="2"/>
  <c r="BD30" i="2"/>
  <c r="BC30" i="2"/>
  <c r="BA30" i="2"/>
  <c r="AZ30" i="2"/>
  <c r="AY30" i="2"/>
  <c r="AX30" i="2"/>
  <c r="AV30" i="2"/>
  <c r="AU30" i="2"/>
  <c r="AT30" i="2"/>
  <c r="AS30" i="2"/>
  <c r="AQ30" i="2"/>
  <c r="AP30" i="2"/>
  <c r="AO30" i="2"/>
  <c r="AN30" i="2"/>
  <c r="AL30" i="2"/>
  <c r="AK30" i="2"/>
  <c r="AJ30" i="2"/>
  <c r="AI30" i="2"/>
  <c r="BK29" i="2"/>
  <c r="BJ29" i="2"/>
  <c r="BI29" i="2"/>
  <c r="BH29" i="2"/>
  <c r="BF29" i="2"/>
  <c r="BE29" i="2"/>
  <c r="BD29" i="2"/>
  <c r="BC29" i="2"/>
  <c r="BA29" i="2"/>
  <c r="AZ29" i="2"/>
  <c r="AY29" i="2"/>
  <c r="AX29" i="2"/>
  <c r="AV29" i="2"/>
  <c r="AU29" i="2"/>
  <c r="AT29" i="2"/>
  <c r="AS29" i="2"/>
  <c r="AQ29" i="2"/>
  <c r="AP29" i="2"/>
  <c r="AO29" i="2"/>
  <c r="AN29" i="2"/>
  <c r="AL29" i="2"/>
  <c r="AK29" i="2"/>
  <c r="AJ29" i="2"/>
  <c r="AI29" i="2"/>
  <c r="BK28" i="2"/>
  <c r="BJ28" i="2"/>
  <c r="BI28" i="2"/>
  <c r="BH28" i="2"/>
  <c r="BF28" i="2"/>
  <c r="BE28" i="2"/>
  <c r="BD28" i="2"/>
  <c r="BC28" i="2"/>
  <c r="BA28" i="2"/>
  <c r="AZ28" i="2"/>
  <c r="AY28" i="2"/>
  <c r="AX28" i="2"/>
  <c r="AV28" i="2"/>
  <c r="AU28" i="2"/>
  <c r="AT28" i="2"/>
  <c r="AS28" i="2"/>
  <c r="AQ28" i="2"/>
  <c r="AP28" i="2"/>
  <c r="AO28" i="2"/>
  <c r="AN28" i="2"/>
  <c r="AL28" i="2"/>
  <c r="AK28" i="2"/>
  <c r="AJ28" i="2"/>
  <c r="AI28" i="2"/>
  <c r="BK27" i="2"/>
  <c r="BJ27" i="2"/>
  <c r="BI27" i="2"/>
  <c r="BH27" i="2"/>
  <c r="BF27" i="2"/>
  <c r="BE27" i="2"/>
  <c r="BD27" i="2"/>
  <c r="BC27" i="2"/>
  <c r="BA27" i="2"/>
  <c r="AZ27" i="2"/>
  <c r="AY27" i="2"/>
  <c r="AX27" i="2"/>
  <c r="AV27" i="2"/>
  <c r="AU27" i="2"/>
  <c r="AT27" i="2"/>
  <c r="AS27" i="2"/>
  <c r="AQ27" i="2"/>
  <c r="AP27" i="2"/>
  <c r="AO27" i="2"/>
  <c r="AN27" i="2"/>
  <c r="AL27" i="2"/>
  <c r="AK27" i="2"/>
  <c r="AJ27" i="2"/>
  <c r="AI27" i="2"/>
  <c r="BK26" i="2"/>
  <c r="BJ26" i="2"/>
  <c r="BI26" i="2"/>
  <c r="BH26" i="2"/>
  <c r="BF26" i="2"/>
  <c r="BE26" i="2"/>
  <c r="BD26" i="2"/>
  <c r="BC26" i="2"/>
  <c r="BA26" i="2"/>
  <c r="AZ26" i="2"/>
  <c r="AY26" i="2"/>
  <c r="AX26" i="2"/>
  <c r="AV26" i="2"/>
  <c r="AU26" i="2"/>
  <c r="AT26" i="2"/>
  <c r="AS26" i="2"/>
  <c r="AQ26" i="2"/>
  <c r="AP26" i="2"/>
  <c r="AO26" i="2"/>
  <c r="AN26" i="2"/>
  <c r="AL26" i="2"/>
  <c r="AK26" i="2"/>
  <c r="AJ26" i="2"/>
  <c r="AI26" i="2"/>
  <c r="BK25" i="2"/>
  <c r="BJ25" i="2"/>
  <c r="BI25" i="2"/>
  <c r="BH25" i="2"/>
  <c r="BF25" i="2"/>
  <c r="BE25" i="2"/>
  <c r="BD25" i="2"/>
  <c r="BC25" i="2"/>
  <c r="BA25" i="2"/>
  <c r="AZ25" i="2"/>
  <c r="AY25" i="2"/>
  <c r="AX25" i="2"/>
  <c r="AV25" i="2"/>
  <c r="AU25" i="2"/>
  <c r="AT25" i="2"/>
  <c r="AS25" i="2"/>
  <c r="AQ25" i="2"/>
  <c r="AP25" i="2"/>
  <c r="AO25" i="2"/>
  <c r="AN25" i="2"/>
  <c r="AL25" i="2"/>
  <c r="AK25" i="2"/>
  <c r="AJ25" i="2"/>
  <c r="AI25" i="2"/>
  <c r="BK24" i="2"/>
  <c r="BJ24" i="2"/>
  <c r="BI24" i="2"/>
  <c r="BH24" i="2"/>
  <c r="BF24" i="2"/>
  <c r="BE24" i="2"/>
  <c r="BD24" i="2"/>
  <c r="BC24" i="2"/>
  <c r="BA24" i="2"/>
  <c r="AZ24" i="2"/>
  <c r="AY24" i="2"/>
  <c r="AX24" i="2"/>
  <c r="AV24" i="2"/>
  <c r="AU24" i="2"/>
  <c r="AT24" i="2"/>
  <c r="AS24" i="2"/>
  <c r="AQ24" i="2"/>
  <c r="AP24" i="2"/>
  <c r="AO24" i="2"/>
  <c r="AN24" i="2"/>
  <c r="AL24" i="2"/>
  <c r="AK24" i="2"/>
  <c r="AJ24" i="2"/>
  <c r="AI24" i="2"/>
  <c r="BK23" i="2"/>
  <c r="BJ23" i="2"/>
  <c r="BI23" i="2"/>
  <c r="BH23" i="2"/>
  <c r="BF23" i="2"/>
  <c r="BE23" i="2"/>
  <c r="BD23" i="2"/>
  <c r="BC23" i="2"/>
  <c r="BA23" i="2"/>
  <c r="AZ23" i="2"/>
  <c r="AY23" i="2"/>
  <c r="AX23" i="2"/>
  <c r="AV23" i="2"/>
  <c r="AU23" i="2"/>
  <c r="AT23" i="2"/>
  <c r="AS23" i="2"/>
  <c r="AQ23" i="2"/>
  <c r="AP23" i="2"/>
  <c r="AO23" i="2"/>
  <c r="AN23" i="2"/>
  <c r="AL23" i="2"/>
  <c r="AK23" i="2"/>
  <c r="AJ23" i="2"/>
  <c r="AI23" i="2"/>
  <c r="BK22" i="2"/>
  <c r="BJ22" i="2"/>
  <c r="BI22" i="2"/>
  <c r="BH22" i="2"/>
  <c r="BF22" i="2"/>
  <c r="BE22" i="2"/>
  <c r="BD22" i="2"/>
  <c r="BC22" i="2"/>
  <c r="BA22" i="2"/>
  <c r="AZ22" i="2"/>
  <c r="AY22" i="2"/>
  <c r="AX22" i="2"/>
  <c r="AV22" i="2"/>
  <c r="AU22" i="2"/>
  <c r="AT22" i="2"/>
  <c r="AS22" i="2"/>
  <c r="AQ22" i="2"/>
  <c r="AP22" i="2"/>
  <c r="AO22" i="2"/>
  <c r="AN22" i="2"/>
  <c r="AL22" i="2"/>
  <c r="AK22" i="2"/>
  <c r="AJ22" i="2"/>
  <c r="AI22" i="2"/>
  <c r="BK21" i="2"/>
  <c r="BJ21" i="2"/>
  <c r="BI21" i="2"/>
  <c r="BH21" i="2"/>
  <c r="BF21" i="2"/>
  <c r="BE21" i="2"/>
  <c r="BD21" i="2"/>
  <c r="BC21" i="2"/>
  <c r="BA21" i="2"/>
  <c r="AZ21" i="2"/>
  <c r="AY21" i="2"/>
  <c r="AX21" i="2"/>
  <c r="AV21" i="2"/>
  <c r="AU21" i="2"/>
  <c r="AT21" i="2"/>
  <c r="AS21" i="2"/>
  <c r="AQ21" i="2"/>
  <c r="AP21" i="2"/>
  <c r="AO21" i="2"/>
  <c r="AN21" i="2"/>
  <c r="AL21" i="2"/>
  <c r="AK21" i="2"/>
  <c r="AJ21" i="2"/>
  <c r="AI21" i="2"/>
  <c r="BK20" i="2"/>
  <c r="BJ20" i="2"/>
  <c r="BI20" i="2"/>
  <c r="BH20" i="2"/>
  <c r="BF20" i="2"/>
  <c r="BE20" i="2"/>
  <c r="BD20" i="2"/>
  <c r="BC20" i="2"/>
  <c r="BA20" i="2"/>
  <c r="AZ20" i="2"/>
  <c r="AY20" i="2"/>
  <c r="AX20" i="2"/>
  <c r="AV20" i="2"/>
  <c r="AU20" i="2"/>
  <c r="AT20" i="2"/>
  <c r="AS20" i="2"/>
  <c r="AQ20" i="2"/>
  <c r="AP20" i="2"/>
  <c r="AO20" i="2"/>
  <c r="AN20" i="2"/>
  <c r="AL20" i="2"/>
  <c r="AK20" i="2"/>
  <c r="AJ20" i="2"/>
  <c r="AI20" i="2"/>
  <c r="BK19" i="2"/>
  <c r="BJ19" i="2"/>
  <c r="BI19" i="2"/>
  <c r="BH19" i="2"/>
  <c r="BF19" i="2"/>
  <c r="BE19" i="2"/>
  <c r="BD19" i="2"/>
  <c r="BC19" i="2"/>
  <c r="BA19" i="2"/>
  <c r="AZ19" i="2"/>
  <c r="AY19" i="2"/>
  <c r="AX19" i="2"/>
  <c r="AV19" i="2"/>
  <c r="AU19" i="2"/>
  <c r="AT19" i="2"/>
  <c r="AS19" i="2"/>
  <c r="AQ19" i="2"/>
  <c r="AP19" i="2"/>
  <c r="AO19" i="2"/>
  <c r="AN19" i="2"/>
  <c r="AL19" i="2"/>
  <c r="AK19" i="2"/>
  <c r="AJ19" i="2"/>
  <c r="AI19" i="2"/>
  <c r="BK18" i="2"/>
  <c r="BJ18" i="2"/>
  <c r="BI18" i="2"/>
  <c r="BH18" i="2"/>
  <c r="BF18" i="2"/>
  <c r="BE18" i="2"/>
  <c r="BD18" i="2"/>
  <c r="BC18" i="2"/>
  <c r="BA18" i="2"/>
  <c r="AZ18" i="2"/>
  <c r="AY18" i="2"/>
  <c r="AX18" i="2"/>
  <c r="AV18" i="2"/>
  <c r="AU18" i="2"/>
  <c r="AT18" i="2"/>
  <c r="AS18" i="2"/>
  <c r="AQ18" i="2"/>
  <c r="AP18" i="2"/>
  <c r="AO18" i="2"/>
  <c r="AN18" i="2"/>
  <c r="AL18" i="2"/>
  <c r="AK18" i="2"/>
  <c r="AJ18" i="2"/>
  <c r="AI18" i="2"/>
  <c r="BK17" i="2"/>
  <c r="BJ17" i="2"/>
  <c r="BI17" i="2"/>
  <c r="BH17" i="2"/>
  <c r="BF17" i="2"/>
  <c r="BE17" i="2"/>
  <c r="BD17" i="2"/>
  <c r="BC17" i="2"/>
  <c r="BA17" i="2"/>
  <c r="AZ17" i="2"/>
  <c r="AY17" i="2"/>
  <c r="AX17" i="2"/>
  <c r="AV17" i="2"/>
  <c r="AU17" i="2"/>
  <c r="AT17" i="2"/>
  <c r="AS17" i="2"/>
  <c r="AQ17" i="2"/>
  <c r="AP17" i="2"/>
  <c r="AO17" i="2"/>
  <c r="AN17" i="2"/>
  <c r="AL17" i="2"/>
  <c r="AK17" i="2"/>
  <c r="AJ17" i="2"/>
  <c r="AI17" i="2"/>
  <c r="BK16" i="2"/>
  <c r="BJ16" i="2"/>
  <c r="BI16" i="2"/>
  <c r="BH16" i="2"/>
  <c r="BF16" i="2"/>
  <c r="BE16" i="2"/>
  <c r="BD16" i="2"/>
  <c r="BC16" i="2"/>
  <c r="BA16" i="2"/>
  <c r="AZ16" i="2"/>
  <c r="AY16" i="2"/>
  <c r="AX16" i="2"/>
  <c r="AV16" i="2"/>
  <c r="AU16" i="2"/>
  <c r="AT16" i="2"/>
  <c r="AS16" i="2"/>
  <c r="AQ16" i="2"/>
  <c r="AP16" i="2"/>
  <c r="AO16" i="2"/>
  <c r="AN16" i="2"/>
  <c r="AL16" i="2"/>
  <c r="AK16" i="2"/>
  <c r="AJ16" i="2"/>
  <c r="AI16" i="2"/>
  <c r="BK15" i="2"/>
  <c r="BJ15" i="2"/>
  <c r="BI15" i="2"/>
  <c r="BH15" i="2"/>
  <c r="BF15" i="2"/>
  <c r="BE15" i="2"/>
  <c r="BD15" i="2"/>
  <c r="BC15" i="2"/>
  <c r="BA15" i="2"/>
  <c r="AZ15" i="2"/>
  <c r="AY15" i="2"/>
  <c r="AX15" i="2"/>
  <c r="AV15" i="2"/>
  <c r="AU15" i="2"/>
  <c r="AT15" i="2"/>
  <c r="AS15" i="2"/>
  <c r="AQ15" i="2"/>
  <c r="AP15" i="2"/>
  <c r="AO15" i="2"/>
  <c r="AN15" i="2"/>
  <c r="AL15" i="2"/>
  <c r="AK15" i="2"/>
  <c r="AJ15" i="2"/>
  <c r="AI15" i="2"/>
  <c r="BK14" i="2"/>
  <c r="BJ14" i="2"/>
  <c r="BI14" i="2"/>
  <c r="BH14" i="2"/>
  <c r="BF14" i="2"/>
  <c r="BE14" i="2"/>
  <c r="BD14" i="2"/>
  <c r="BC14" i="2"/>
  <c r="BA14" i="2"/>
  <c r="AZ14" i="2"/>
  <c r="AY14" i="2"/>
  <c r="AX14" i="2"/>
  <c r="AV14" i="2"/>
  <c r="AU14" i="2"/>
  <c r="AT14" i="2"/>
  <c r="AS14" i="2"/>
  <c r="AQ14" i="2"/>
  <c r="AP14" i="2"/>
  <c r="AO14" i="2"/>
  <c r="AN14" i="2"/>
  <c r="AL14" i="2"/>
  <c r="AK14" i="2"/>
  <c r="AJ14" i="2"/>
  <c r="AI14" i="2"/>
  <c r="BK13" i="2"/>
  <c r="BJ13" i="2"/>
  <c r="BI13" i="2"/>
  <c r="BH13" i="2"/>
  <c r="BF13" i="2"/>
  <c r="BE13" i="2"/>
  <c r="BD13" i="2"/>
  <c r="BC13" i="2"/>
  <c r="BA13" i="2"/>
  <c r="AZ13" i="2"/>
  <c r="AY13" i="2"/>
  <c r="AX13" i="2"/>
  <c r="AV13" i="2"/>
  <c r="AU13" i="2"/>
  <c r="AT13" i="2"/>
  <c r="AS13" i="2"/>
  <c r="AQ13" i="2"/>
  <c r="AP13" i="2"/>
  <c r="AO13" i="2"/>
  <c r="AN13" i="2"/>
  <c r="AL13" i="2"/>
  <c r="AK13" i="2"/>
  <c r="AJ13" i="2"/>
  <c r="AI13" i="2"/>
  <c r="BK12" i="2"/>
  <c r="BJ12" i="2"/>
  <c r="BI12" i="2"/>
  <c r="BH12" i="2"/>
  <c r="BF12" i="2"/>
  <c r="BE12" i="2"/>
  <c r="BD12" i="2"/>
  <c r="BC12" i="2"/>
  <c r="BA12" i="2"/>
  <c r="AZ12" i="2"/>
  <c r="AY12" i="2"/>
  <c r="AX12" i="2"/>
  <c r="AV12" i="2"/>
  <c r="AU12" i="2"/>
  <c r="AT12" i="2"/>
  <c r="AS12" i="2"/>
  <c r="AQ12" i="2"/>
  <c r="AP12" i="2"/>
  <c r="AO12" i="2"/>
  <c r="AN12" i="2"/>
  <c r="AL12" i="2"/>
  <c r="AK12" i="2"/>
  <c r="AJ12" i="2"/>
  <c r="AI12" i="2"/>
  <c r="BK11" i="2"/>
  <c r="BJ11" i="2"/>
  <c r="BI11" i="2"/>
  <c r="BH11" i="2"/>
  <c r="BF11" i="2"/>
  <c r="BE11" i="2"/>
  <c r="BD11" i="2"/>
  <c r="BC11" i="2"/>
  <c r="BA11" i="2"/>
  <c r="AZ11" i="2"/>
  <c r="AY11" i="2"/>
  <c r="AX11" i="2"/>
  <c r="AV11" i="2"/>
  <c r="AU11" i="2"/>
  <c r="AT11" i="2"/>
  <c r="AS11" i="2"/>
  <c r="AQ11" i="2"/>
  <c r="AP11" i="2"/>
  <c r="AO11" i="2"/>
  <c r="AN11" i="2"/>
  <c r="AL11" i="2"/>
  <c r="AK11" i="2"/>
  <c r="AJ11" i="2"/>
  <c r="AI11" i="2"/>
  <c r="BK10" i="2"/>
  <c r="BJ10" i="2"/>
  <c r="BI10" i="2"/>
  <c r="BH10" i="2"/>
  <c r="BF10" i="2"/>
  <c r="BE10" i="2"/>
  <c r="BD10" i="2"/>
  <c r="BC10" i="2"/>
  <c r="BA10" i="2"/>
  <c r="AZ10" i="2"/>
  <c r="AY10" i="2"/>
  <c r="AX10" i="2"/>
  <c r="AV10" i="2"/>
  <c r="AU10" i="2"/>
  <c r="AT10" i="2"/>
  <c r="AS10" i="2"/>
  <c r="AQ10" i="2"/>
  <c r="AP10" i="2"/>
  <c r="AO10" i="2"/>
  <c r="AN10" i="2"/>
  <c r="AL10" i="2"/>
  <c r="AK10" i="2"/>
  <c r="AJ10" i="2"/>
  <c r="AI10" i="2"/>
  <c r="BK9" i="2"/>
  <c r="BJ9" i="2"/>
  <c r="BI9" i="2"/>
  <c r="BH9" i="2"/>
  <c r="BF9" i="2"/>
  <c r="BE9" i="2"/>
  <c r="BD9" i="2"/>
  <c r="BC9" i="2"/>
  <c r="BA9" i="2"/>
  <c r="AZ9" i="2"/>
  <c r="AY9" i="2"/>
  <c r="AX9" i="2"/>
  <c r="AV9" i="2"/>
  <c r="AU9" i="2"/>
  <c r="AT9" i="2"/>
  <c r="AS9" i="2"/>
  <c r="AQ9" i="2"/>
  <c r="AP9" i="2"/>
  <c r="AO9" i="2"/>
  <c r="AN9" i="2"/>
  <c r="AL9" i="2"/>
  <c r="AK9" i="2"/>
  <c r="AJ9" i="2"/>
  <c r="AI9" i="2"/>
  <c r="BK8" i="2"/>
  <c r="BJ8" i="2"/>
  <c r="BI8" i="2"/>
  <c r="BH8" i="2"/>
  <c r="BF8" i="2"/>
  <c r="BE8" i="2"/>
  <c r="BD8" i="2"/>
  <c r="BC8" i="2"/>
  <c r="BA8" i="2"/>
  <c r="AZ8" i="2"/>
  <c r="AY8" i="2"/>
  <c r="AX8" i="2"/>
  <c r="AV8" i="2"/>
  <c r="AU8" i="2"/>
  <c r="AT8" i="2"/>
  <c r="AS8" i="2"/>
  <c r="AQ8" i="2"/>
  <c r="AP8" i="2"/>
  <c r="AO8" i="2"/>
  <c r="AN8" i="2"/>
  <c r="AL8" i="2"/>
  <c r="AK8" i="2"/>
  <c r="AJ8" i="2"/>
  <c r="AI8" i="2"/>
  <c r="BK7" i="2"/>
  <c r="BJ7" i="2"/>
  <c r="BI7" i="2"/>
  <c r="BH7" i="2"/>
  <c r="BF7" i="2"/>
  <c r="BE7" i="2"/>
  <c r="BD7" i="2"/>
  <c r="BC7" i="2"/>
  <c r="BA7" i="2"/>
  <c r="AZ7" i="2"/>
  <c r="AY7" i="2"/>
  <c r="AX7" i="2"/>
  <c r="AV7" i="2"/>
  <c r="AU7" i="2"/>
  <c r="AT7" i="2"/>
  <c r="AS7" i="2"/>
  <c r="AQ7" i="2"/>
  <c r="AP7" i="2"/>
  <c r="AO7" i="2"/>
  <c r="AN7" i="2"/>
  <c r="AL7" i="2"/>
  <c r="AK7" i="2"/>
  <c r="AJ7" i="2"/>
  <c r="AI7" i="2"/>
  <c r="BK6" i="2"/>
  <c r="BJ6" i="2"/>
  <c r="BI6" i="2"/>
  <c r="BH6" i="2"/>
  <c r="BF6" i="2"/>
  <c r="BE6" i="2"/>
  <c r="BD6" i="2"/>
  <c r="BC6" i="2"/>
  <c r="BA6" i="2"/>
  <c r="AZ6" i="2"/>
  <c r="AY6" i="2"/>
  <c r="AX6" i="2"/>
  <c r="AV6" i="2"/>
  <c r="AU6" i="2"/>
  <c r="AT6" i="2"/>
  <c r="AS6" i="2"/>
  <c r="AQ6" i="2"/>
  <c r="AP6" i="2"/>
  <c r="AO6" i="2"/>
  <c r="AN6" i="2"/>
  <c r="AL6" i="2"/>
  <c r="AK6" i="2"/>
  <c r="AJ6" i="2"/>
  <c r="AI6" i="2"/>
  <c r="BK5" i="2"/>
  <c r="BJ5" i="2"/>
  <c r="BI5" i="2"/>
  <c r="BH5" i="2"/>
  <c r="BF5" i="2"/>
  <c r="BE5" i="2"/>
  <c r="BD5" i="2"/>
  <c r="BC5" i="2"/>
  <c r="BA5" i="2"/>
  <c r="AZ5" i="2"/>
  <c r="AY5" i="2"/>
  <c r="AX5" i="2"/>
  <c r="AV5" i="2"/>
  <c r="AU5" i="2"/>
  <c r="AT5" i="2"/>
  <c r="AS5" i="2"/>
  <c r="AQ5" i="2"/>
  <c r="AP5" i="2"/>
  <c r="AO5" i="2"/>
  <c r="AN5" i="2"/>
  <c r="AL5" i="2"/>
  <c r="AK5" i="2"/>
  <c r="AJ5" i="2"/>
  <c r="AI5" i="2"/>
  <c r="BK35" i="1"/>
  <c r="BJ35" i="1"/>
  <c r="BI35" i="1"/>
  <c r="BH35" i="1"/>
  <c r="BF35" i="1"/>
  <c r="BE35" i="1"/>
  <c r="BD35" i="1"/>
  <c r="BC35" i="1"/>
  <c r="BA35" i="1"/>
  <c r="AZ35" i="1"/>
  <c r="AY35" i="1"/>
  <c r="AX35" i="1"/>
  <c r="AV35" i="1"/>
  <c r="AU35" i="1"/>
  <c r="AT35" i="1"/>
  <c r="AS35" i="1"/>
  <c r="AQ35" i="1"/>
  <c r="AP35" i="1"/>
  <c r="AO35" i="1"/>
  <c r="AN35" i="1"/>
  <c r="AL35" i="1"/>
  <c r="AK35" i="1"/>
  <c r="AJ35" i="1"/>
  <c r="AI35" i="1"/>
  <c r="BK34" i="1"/>
  <c r="BJ34" i="1"/>
  <c r="BI34" i="1"/>
  <c r="BH34" i="1"/>
  <c r="BF34" i="1"/>
  <c r="BE34" i="1"/>
  <c r="BD34" i="1"/>
  <c r="BC34" i="1"/>
  <c r="BA34" i="1"/>
  <c r="AZ34" i="1"/>
  <c r="AY34" i="1"/>
  <c r="AX34" i="1"/>
  <c r="AV34" i="1"/>
  <c r="AU34" i="1"/>
  <c r="AT34" i="1"/>
  <c r="AS34" i="1"/>
  <c r="AQ34" i="1"/>
  <c r="AP34" i="1"/>
  <c r="AO34" i="1"/>
  <c r="AN34" i="1"/>
  <c r="AL34" i="1"/>
  <c r="AK34" i="1"/>
  <c r="AJ34" i="1"/>
  <c r="AI34" i="1"/>
  <c r="BK33" i="1"/>
  <c r="BJ33" i="1"/>
  <c r="BI33" i="1"/>
  <c r="BH33" i="1"/>
  <c r="BF33" i="1"/>
  <c r="BE33" i="1"/>
  <c r="BD33" i="1"/>
  <c r="BC33" i="1"/>
  <c r="BA33" i="1"/>
  <c r="AZ33" i="1"/>
  <c r="AY33" i="1"/>
  <c r="AX33" i="1"/>
  <c r="AV33" i="1"/>
  <c r="AU33" i="1"/>
  <c r="AT33" i="1"/>
  <c r="AS33" i="1"/>
  <c r="AQ33" i="1"/>
  <c r="AP33" i="1"/>
  <c r="AO33" i="1"/>
  <c r="AN33" i="1"/>
  <c r="AL33" i="1"/>
  <c r="AK33" i="1"/>
  <c r="AJ33" i="1"/>
  <c r="AI33" i="1"/>
  <c r="BK32" i="1"/>
  <c r="BJ32" i="1"/>
  <c r="BI32" i="1"/>
  <c r="BH32" i="1"/>
  <c r="BF32" i="1"/>
  <c r="BE32" i="1"/>
  <c r="BD32" i="1"/>
  <c r="BC32" i="1"/>
  <c r="BA32" i="1"/>
  <c r="AZ32" i="1"/>
  <c r="AY32" i="1"/>
  <c r="AX32" i="1"/>
  <c r="AV32" i="1"/>
  <c r="AU32" i="1"/>
  <c r="AT32" i="1"/>
  <c r="AS32" i="1"/>
  <c r="AQ32" i="1"/>
  <c r="AP32" i="1"/>
  <c r="AO32" i="1"/>
  <c r="AN32" i="1"/>
  <c r="AL32" i="1"/>
  <c r="AK32" i="1"/>
  <c r="AJ32" i="1"/>
  <c r="AI32" i="1"/>
  <c r="BK31" i="1"/>
  <c r="BJ31" i="1"/>
  <c r="BI31" i="1"/>
  <c r="BH31" i="1"/>
  <c r="BF31" i="1"/>
  <c r="BE31" i="1"/>
  <c r="BD31" i="1"/>
  <c r="BC31" i="1"/>
  <c r="BA31" i="1"/>
  <c r="AZ31" i="1"/>
  <c r="AY31" i="1"/>
  <c r="AX31" i="1"/>
  <c r="AV31" i="1"/>
  <c r="AU31" i="1"/>
  <c r="AT31" i="1"/>
  <c r="AS31" i="1"/>
  <c r="AQ31" i="1"/>
  <c r="AP31" i="1"/>
  <c r="AO31" i="1"/>
  <c r="AN31" i="1"/>
  <c r="AL31" i="1"/>
  <c r="AK31" i="1"/>
  <c r="AJ31" i="1"/>
  <c r="AI31" i="1"/>
  <c r="BK30" i="1"/>
  <c r="BJ30" i="1"/>
  <c r="BI30" i="1"/>
  <c r="BH30" i="1"/>
  <c r="BF30" i="1"/>
  <c r="BE30" i="1"/>
  <c r="BD30" i="1"/>
  <c r="BC30" i="1"/>
  <c r="BA30" i="1"/>
  <c r="AZ30" i="1"/>
  <c r="AY30" i="1"/>
  <c r="AX30" i="1"/>
  <c r="AV30" i="1"/>
  <c r="AU30" i="1"/>
  <c r="AT30" i="1"/>
  <c r="AS30" i="1"/>
  <c r="AQ30" i="1"/>
  <c r="AP30" i="1"/>
  <c r="AO30" i="1"/>
  <c r="AN30" i="1"/>
  <c r="AL30" i="1"/>
  <c r="AK30" i="1"/>
  <c r="AJ30" i="1"/>
  <c r="AI30" i="1"/>
  <c r="BK29" i="1"/>
  <c r="BJ29" i="1"/>
  <c r="BI29" i="1"/>
  <c r="BH29" i="1"/>
  <c r="BF29" i="1"/>
  <c r="BE29" i="1"/>
  <c r="BD29" i="1"/>
  <c r="BC29" i="1"/>
  <c r="BA29" i="1"/>
  <c r="AZ29" i="1"/>
  <c r="AY29" i="1"/>
  <c r="AX29" i="1"/>
  <c r="AV29" i="1"/>
  <c r="AU29" i="1"/>
  <c r="AT29" i="1"/>
  <c r="AS29" i="1"/>
  <c r="AQ29" i="1"/>
  <c r="AP29" i="1"/>
  <c r="AO29" i="1"/>
  <c r="AN29" i="1"/>
  <c r="AL29" i="1"/>
  <c r="AK29" i="1"/>
  <c r="AJ29" i="1"/>
  <c r="AI29" i="1"/>
  <c r="BK28" i="1"/>
  <c r="BJ28" i="1"/>
  <c r="BI28" i="1"/>
  <c r="BH28" i="1"/>
  <c r="BF28" i="1"/>
  <c r="BE28" i="1"/>
  <c r="BD28" i="1"/>
  <c r="BC28" i="1"/>
  <c r="BA28" i="1"/>
  <c r="AZ28" i="1"/>
  <c r="AY28" i="1"/>
  <c r="AX28" i="1"/>
  <c r="AV28" i="1"/>
  <c r="AU28" i="1"/>
  <c r="AT28" i="1"/>
  <c r="AS28" i="1"/>
  <c r="AQ28" i="1"/>
  <c r="AP28" i="1"/>
  <c r="AO28" i="1"/>
  <c r="AN28" i="1"/>
  <c r="AL28" i="1"/>
  <c r="AK28" i="1"/>
  <c r="AJ28" i="1"/>
  <c r="AI28" i="1"/>
  <c r="BK27" i="1"/>
  <c r="BJ27" i="1"/>
  <c r="BI27" i="1"/>
  <c r="BH27" i="1"/>
  <c r="BF27" i="1"/>
  <c r="BE27" i="1"/>
  <c r="BD27" i="1"/>
  <c r="BC27" i="1"/>
  <c r="BA27" i="1"/>
  <c r="AZ27" i="1"/>
  <c r="AY27" i="1"/>
  <c r="AX27" i="1"/>
  <c r="AV27" i="1"/>
  <c r="AU27" i="1"/>
  <c r="AT27" i="1"/>
  <c r="AS27" i="1"/>
  <c r="AQ27" i="1"/>
  <c r="AP27" i="1"/>
  <c r="AO27" i="1"/>
  <c r="AN27" i="1"/>
  <c r="AL27" i="1"/>
  <c r="AK27" i="1"/>
  <c r="AJ27" i="1"/>
  <c r="AI27" i="1"/>
  <c r="BK26" i="1"/>
  <c r="BJ26" i="1"/>
  <c r="BI26" i="1"/>
  <c r="BH26" i="1"/>
  <c r="BF26" i="1"/>
  <c r="BE26" i="1"/>
  <c r="BD26" i="1"/>
  <c r="BC26" i="1"/>
  <c r="BA26" i="1"/>
  <c r="AZ26" i="1"/>
  <c r="AY26" i="1"/>
  <c r="AX26" i="1"/>
  <c r="AV26" i="1"/>
  <c r="AU26" i="1"/>
  <c r="AT26" i="1"/>
  <c r="AS26" i="1"/>
  <c r="AQ26" i="1"/>
  <c r="AP26" i="1"/>
  <c r="AO26" i="1"/>
  <c r="AN26" i="1"/>
  <c r="AL26" i="1"/>
  <c r="AK26" i="1"/>
  <c r="AJ26" i="1"/>
  <c r="AI26" i="1"/>
  <c r="BK25" i="1"/>
  <c r="BJ25" i="1"/>
  <c r="BI25" i="1"/>
  <c r="BH25" i="1"/>
  <c r="BF25" i="1"/>
  <c r="BE25" i="1"/>
  <c r="BD25" i="1"/>
  <c r="BC25" i="1"/>
  <c r="BA25" i="1"/>
  <c r="AZ25" i="1"/>
  <c r="AY25" i="1"/>
  <c r="AX25" i="1"/>
  <c r="AV25" i="1"/>
  <c r="AU25" i="1"/>
  <c r="AT25" i="1"/>
  <c r="AS25" i="1"/>
  <c r="AQ25" i="1"/>
  <c r="AP25" i="1"/>
  <c r="AO25" i="1"/>
  <c r="AN25" i="1"/>
  <c r="AL25" i="1"/>
  <c r="AK25" i="1"/>
  <c r="AJ25" i="1"/>
  <c r="AI25" i="1"/>
  <c r="BK24" i="1"/>
  <c r="BJ24" i="1"/>
  <c r="BI24" i="1"/>
  <c r="BH24" i="1"/>
  <c r="BF24" i="1"/>
  <c r="BE24" i="1"/>
  <c r="BD24" i="1"/>
  <c r="BC24" i="1"/>
  <c r="BA24" i="1"/>
  <c r="AZ24" i="1"/>
  <c r="AY24" i="1"/>
  <c r="AX24" i="1"/>
  <c r="AV24" i="1"/>
  <c r="AU24" i="1"/>
  <c r="AT24" i="1"/>
  <c r="AS24" i="1"/>
  <c r="AQ24" i="1"/>
  <c r="AP24" i="1"/>
  <c r="AO24" i="1"/>
  <c r="AN24" i="1"/>
  <c r="AL24" i="1"/>
  <c r="AK24" i="1"/>
  <c r="AJ24" i="1"/>
  <c r="AI24" i="1"/>
  <c r="BK23" i="1"/>
  <c r="BJ23" i="1"/>
  <c r="BI23" i="1"/>
  <c r="BH23" i="1"/>
  <c r="BF23" i="1"/>
  <c r="BE23" i="1"/>
  <c r="BD23" i="1"/>
  <c r="BC23" i="1"/>
  <c r="BA23" i="1"/>
  <c r="AZ23" i="1"/>
  <c r="AY23" i="1"/>
  <c r="AX23" i="1"/>
  <c r="AV23" i="1"/>
  <c r="AU23" i="1"/>
  <c r="AT23" i="1"/>
  <c r="AS23" i="1"/>
  <c r="AQ23" i="1"/>
  <c r="AP23" i="1"/>
  <c r="AO23" i="1"/>
  <c r="AN23" i="1"/>
  <c r="AL23" i="1"/>
  <c r="AK23" i="1"/>
  <c r="AJ23" i="1"/>
  <c r="AI23" i="1"/>
  <c r="BK22" i="1"/>
  <c r="BJ22" i="1"/>
  <c r="BI22" i="1"/>
  <c r="BH22" i="1"/>
  <c r="BF22" i="1"/>
  <c r="BE22" i="1"/>
  <c r="BD22" i="1"/>
  <c r="BC22" i="1"/>
  <c r="BA22" i="1"/>
  <c r="AZ22" i="1"/>
  <c r="AY22" i="1"/>
  <c r="AX22" i="1"/>
  <c r="AV22" i="1"/>
  <c r="AU22" i="1"/>
  <c r="AT22" i="1"/>
  <c r="AS22" i="1"/>
  <c r="AQ22" i="1"/>
  <c r="AP22" i="1"/>
  <c r="AO22" i="1"/>
  <c r="AN22" i="1"/>
  <c r="AL22" i="1"/>
  <c r="AK22" i="1"/>
  <c r="AJ22" i="1"/>
  <c r="AI22" i="1"/>
  <c r="BK21" i="1"/>
  <c r="BJ21" i="1"/>
  <c r="BI21" i="1"/>
  <c r="BH21" i="1"/>
  <c r="BF21" i="1"/>
  <c r="BE21" i="1"/>
  <c r="BD21" i="1"/>
  <c r="BC21" i="1"/>
  <c r="BA21" i="1"/>
  <c r="AZ21" i="1"/>
  <c r="AY21" i="1"/>
  <c r="AX21" i="1"/>
  <c r="AV21" i="1"/>
  <c r="AU21" i="1"/>
  <c r="AT21" i="1"/>
  <c r="AS21" i="1"/>
  <c r="AQ21" i="1"/>
  <c r="AP21" i="1"/>
  <c r="AO21" i="1"/>
  <c r="AN21" i="1"/>
  <c r="AL21" i="1"/>
  <c r="AK21" i="1"/>
  <c r="AJ21" i="1"/>
  <c r="AI21" i="1"/>
  <c r="BK20" i="1"/>
  <c r="BJ20" i="1"/>
  <c r="BI20" i="1"/>
  <c r="BH20" i="1"/>
  <c r="BF20" i="1"/>
  <c r="BE20" i="1"/>
  <c r="BD20" i="1"/>
  <c r="BC20" i="1"/>
  <c r="BA20" i="1"/>
  <c r="AZ20" i="1"/>
  <c r="AY20" i="1"/>
  <c r="AX20" i="1"/>
  <c r="AV20" i="1"/>
  <c r="AU20" i="1"/>
  <c r="AT20" i="1"/>
  <c r="AS20" i="1"/>
  <c r="AQ20" i="1"/>
  <c r="AP20" i="1"/>
  <c r="AO20" i="1"/>
  <c r="AN20" i="1"/>
  <c r="AL20" i="1"/>
  <c r="AK20" i="1"/>
  <c r="AJ20" i="1"/>
  <c r="AI20" i="1"/>
  <c r="BK19" i="1"/>
  <c r="BJ19" i="1"/>
  <c r="BI19" i="1"/>
  <c r="BH19" i="1"/>
  <c r="BF19" i="1"/>
  <c r="BE19" i="1"/>
  <c r="BD19" i="1"/>
  <c r="BC19" i="1"/>
  <c r="BA19" i="1"/>
  <c r="AZ19" i="1"/>
  <c r="AY19" i="1"/>
  <c r="AX19" i="1"/>
  <c r="AV19" i="1"/>
  <c r="AU19" i="1"/>
  <c r="AT19" i="1"/>
  <c r="AS19" i="1"/>
  <c r="AQ19" i="1"/>
  <c r="AP19" i="1"/>
  <c r="AO19" i="1"/>
  <c r="AN19" i="1"/>
  <c r="AL19" i="1"/>
  <c r="AK19" i="1"/>
  <c r="AJ19" i="1"/>
  <c r="AI19" i="1"/>
  <c r="BK18" i="1"/>
  <c r="BJ18" i="1"/>
  <c r="BI18" i="1"/>
  <c r="BH18" i="1"/>
  <c r="BF18" i="1"/>
  <c r="BE18" i="1"/>
  <c r="BD18" i="1"/>
  <c r="BC18" i="1"/>
  <c r="BA18" i="1"/>
  <c r="AZ18" i="1"/>
  <c r="AY18" i="1"/>
  <c r="AX18" i="1"/>
  <c r="AV18" i="1"/>
  <c r="AU18" i="1"/>
  <c r="AT18" i="1"/>
  <c r="AS18" i="1"/>
  <c r="AQ18" i="1"/>
  <c r="AP18" i="1"/>
  <c r="AO18" i="1"/>
  <c r="AN18" i="1"/>
  <c r="AL18" i="1"/>
  <c r="AK18" i="1"/>
  <c r="AJ18" i="1"/>
  <c r="AI18" i="1"/>
  <c r="BK17" i="1"/>
  <c r="BJ17" i="1"/>
  <c r="BI17" i="1"/>
  <c r="BH17" i="1"/>
  <c r="BF17" i="1"/>
  <c r="BE17" i="1"/>
  <c r="BD17" i="1"/>
  <c r="BC17" i="1"/>
  <c r="BA17" i="1"/>
  <c r="AZ17" i="1"/>
  <c r="AY17" i="1"/>
  <c r="AX17" i="1"/>
  <c r="AV17" i="1"/>
  <c r="AU17" i="1"/>
  <c r="AT17" i="1"/>
  <c r="AS17" i="1"/>
  <c r="AQ17" i="1"/>
  <c r="AP17" i="1"/>
  <c r="AO17" i="1"/>
  <c r="AN17" i="1"/>
  <c r="AL17" i="1"/>
  <c r="AK17" i="1"/>
  <c r="AJ17" i="1"/>
  <c r="AI17" i="1"/>
  <c r="BK16" i="1"/>
  <c r="BJ16" i="1"/>
  <c r="BI16" i="1"/>
  <c r="BH16" i="1"/>
  <c r="BF16" i="1"/>
  <c r="BE16" i="1"/>
  <c r="BD16" i="1"/>
  <c r="BC16" i="1"/>
  <c r="BA16" i="1"/>
  <c r="AZ16" i="1"/>
  <c r="AY16" i="1"/>
  <c r="AX16" i="1"/>
  <c r="AV16" i="1"/>
  <c r="AU16" i="1"/>
  <c r="AT16" i="1"/>
  <c r="AS16" i="1"/>
  <c r="AQ16" i="1"/>
  <c r="AP16" i="1"/>
  <c r="AO16" i="1"/>
  <c r="AN16" i="1"/>
  <c r="AL16" i="1"/>
  <c r="AK16" i="1"/>
  <c r="AJ16" i="1"/>
  <c r="AI16" i="1"/>
  <c r="BK15" i="1"/>
  <c r="BJ15" i="1"/>
  <c r="BI15" i="1"/>
  <c r="BH15" i="1"/>
  <c r="BF15" i="1"/>
  <c r="BE15" i="1"/>
  <c r="BD15" i="1"/>
  <c r="BC15" i="1"/>
  <c r="BA15" i="1"/>
  <c r="AZ15" i="1"/>
  <c r="AY15" i="1"/>
  <c r="AX15" i="1"/>
  <c r="AV15" i="1"/>
  <c r="AU15" i="1"/>
  <c r="AT15" i="1"/>
  <c r="AS15" i="1"/>
  <c r="AQ15" i="1"/>
  <c r="AP15" i="1"/>
  <c r="AO15" i="1"/>
  <c r="AN15" i="1"/>
  <c r="AL15" i="1"/>
  <c r="AK15" i="1"/>
  <c r="AJ15" i="1"/>
  <c r="AI15" i="1"/>
  <c r="BK14" i="1"/>
  <c r="BJ14" i="1"/>
  <c r="BI14" i="1"/>
  <c r="BH14" i="1"/>
  <c r="BF14" i="1"/>
  <c r="BE14" i="1"/>
  <c r="BD14" i="1"/>
  <c r="BC14" i="1"/>
  <c r="BA14" i="1"/>
  <c r="AZ14" i="1"/>
  <c r="AY14" i="1"/>
  <c r="AX14" i="1"/>
  <c r="AV14" i="1"/>
  <c r="AU14" i="1"/>
  <c r="AT14" i="1"/>
  <c r="AS14" i="1"/>
  <c r="AQ14" i="1"/>
  <c r="AP14" i="1"/>
  <c r="AO14" i="1"/>
  <c r="AN14" i="1"/>
  <c r="AL14" i="1"/>
  <c r="AK14" i="1"/>
  <c r="AJ14" i="1"/>
  <c r="AI14" i="1"/>
  <c r="BK13" i="1"/>
  <c r="BJ13" i="1"/>
  <c r="BI13" i="1"/>
  <c r="BH13" i="1"/>
  <c r="BF13" i="1"/>
  <c r="BE13" i="1"/>
  <c r="BD13" i="1"/>
  <c r="BC13" i="1"/>
  <c r="BA13" i="1"/>
  <c r="AZ13" i="1"/>
  <c r="AY13" i="1"/>
  <c r="AX13" i="1"/>
  <c r="AV13" i="1"/>
  <c r="AU13" i="1"/>
  <c r="AT13" i="1"/>
  <c r="AS13" i="1"/>
  <c r="AQ13" i="1"/>
  <c r="AP13" i="1"/>
  <c r="AO13" i="1"/>
  <c r="AN13" i="1"/>
  <c r="AL13" i="1"/>
  <c r="AK13" i="1"/>
  <c r="AJ13" i="1"/>
  <c r="AI13" i="1"/>
  <c r="BK12" i="1"/>
  <c r="BJ12" i="1"/>
  <c r="BI12" i="1"/>
  <c r="BH12" i="1"/>
  <c r="BF12" i="1"/>
  <c r="BE12" i="1"/>
  <c r="BD12" i="1"/>
  <c r="BC12" i="1"/>
  <c r="BA12" i="1"/>
  <c r="AZ12" i="1"/>
  <c r="AY12" i="1"/>
  <c r="AX12" i="1"/>
  <c r="AV12" i="1"/>
  <c r="AU12" i="1"/>
  <c r="AT12" i="1"/>
  <c r="AS12" i="1"/>
  <c r="AQ12" i="1"/>
  <c r="AP12" i="1"/>
  <c r="AO12" i="1"/>
  <c r="AN12" i="1"/>
  <c r="AL12" i="1"/>
  <c r="AK12" i="1"/>
  <c r="AJ12" i="1"/>
  <c r="AI12" i="1"/>
  <c r="BK11" i="1"/>
  <c r="BJ11" i="1"/>
  <c r="BI11" i="1"/>
  <c r="BH11" i="1"/>
  <c r="BF11" i="1"/>
  <c r="BE11" i="1"/>
  <c r="BD11" i="1"/>
  <c r="BC11" i="1"/>
  <c r="BA11" i="1"/>
  <c r="AZ11" i="1"/>
  <c r="AY11" i="1"/>
  <c r="AX11" i="1"/>
  <c r="AV11" i="1"/>
  <c r="AU11" i="1"/>
  <c r="AT11" i="1"/>
  <c r="AS11" i="1"/>
  <c r="AQ11" i="1"/>
  <c r="AP11" i="1"/>
  <c r="AO11" i="1"/>
  <c r="AN11" i="1"/>
  <c r="AL11" i="1"/>
  <c r="AK11" i="1"/>
  <c r="AJ11" i="1"/>
  <c r="AI11" i="1"/>
  <c r="BK10" i="1"/>
  <c r="BJ10" i="1"/>
  <c r="BI10" i="1"/>
  <c r="BH10" i="1"/>
  <c r="BF10" i="1"/>
  <c r="BE10" i="1"/>
  <c r="BD10" i="1"/>
  <c r="BC10" i="1"/>
  <c r="BA10" i="1"/>
  <c r="AZ10" i="1"/>
  <c r="AY10" i="1"/>
  <c r="AX10" i="1"/>
  <c r="AV10" i="1"/>
  <c r="AU10" i="1"/>
  <c r="AT10" i="1"/>
  <c r="AS10" i="1"/>
  <c r="AQ10" i="1"/>
  <c r="AP10" i="1"/>
  <c r="AO10" i="1"/>
  <c r="AN10" i="1"/>
  <c r="AL10" i="1"/>
  <c r="AK10" i="1"/>
  <c r="AJ10" i="1"/>
  <c r="AI10" i="1"/>
  <c r="BK9" i="1"/>
  <c r="BJ9" i="1"/>
  <c r="BI9" i="1"/>
  <c r="BH9" i="1"/>
  <c r="BF9" i="1"/>
  <c r="BE9" i="1"/>
  <c r="BD9" i="1"/>
  <c r="BC9" i="1"/>
  <c r="BA9" i="1"/>
  <c r="AZ9" i="1"/>
  <c r="AY9" i="1"/>
  <c r="AX9" i="1"/>
  <c r="AV9" i="1"/>
  <c r="AU9" i="1"/>
  <c r="AT9" i="1"/>
  <c r="AS9" i="1"/>
  <c r="AQ9" i="1"/>
  <c r="AP9" i="1"/>
  <c r="AO9" i="1"/>
  <c r="AN9" i="1"/>
  <c r="AL9" i="1"/>
  <c r="AK9" i="1"/>
  <c r="AJ9" i="1"/>
  <c r="AI9" i="1"/>
  <c r="BK8" i="1"/>
  <c r="BJ8" i="1"/>
  <c r="BI8" i="1"/>
  <c r="BH8" i="1"/>
  <c r="BF8" i="1"/>
  <c r="BE8" i="1"/>
  <c r="BD8" i="1"/>
  <c r="BC8" i="1"/>
  <c r="BA8" i="1"/>
  <c r="AZ8" i="1"/>
  <c r="AY8" i="1"/>
  <c r="AX8" i="1"/>
  <c r="AV8" i="1"/>
  <c r="AU8" i="1"/>
  <c r="AT8" i="1"/>
  <c r="AS8" i="1"/>
  <c r="AQ8" i="1"/>
  <c r="AP8" i="1"/>
  <c r="AO8" i="1"/>
  <c r="AN8" i="1"/>
  <c r="AL8" i="1"/>
  <c r="AK8" i="1"/>
  <c r="AJ8" i="1"/>
  <c r="AI8" i="1"/>
  <c r="BK7" i="1"/>
  <c r="BJ7" i="1"/>
  <c r="BI7" i="1"/>
  <c r="BH7" i="1"/>
  <c r="BF7" i="1"/>
  <c r="BE7" i="1"/>
  <c r="BD7" i="1"/>
  <c r="BC7" i="1"/>
  <c r="BA7" i="1"/>
  <c r="AZ7" i="1"/>
  <c r="AY7" i="1"/>
  <c r="AX7" i="1"/>
  <c r="AV7" i="1"/>
  <c r="AU7" i="1"/>
  <c r="AT7" i="1"/>
  <c r="AS7" i="1"/>
  <c r="AQ7" i="1"/>
  <c r="AP7" i="1"/>
  <c r="AO7" i="1"/>
  <c r="AN7" i="1"/>
  <c r="AL7" i="1"/>
  <c r="AK7" i="1"/>
  <c r="AJ7" i="1"/>
  <c r="AI7" i="1"/>
  <c r="BK6" i="1"/>
  <c r="BJ6" i="1"/>
  <c r="BI6" i="1"/>
  <c r="BH6" i="1"/>
  <c r="BF6" i="1"/>
  <c r="BE6" i="1"/>
  <c r="BD6" i="1"/>
  <c r="BC6" i="1"/>
  <c r="BA6" i="1"/>
  <c r="AZ6" i="1"/>
  <c r="AY6" i="1"/>
  <c r="AX6" i="1"/>
  <c r="AV6" i="1"/>
  <c r="AU6" i="1"/>
  <c r="AT6" i="1"/>
  <c r="AS6" i="1"/>
  <c r="AQ6" i="1"/>
  <c r="AP6" i="1"/>
  <c r="AO6" i="1"/>
  <c r="AN6" i="1"/>
  <c r="AL6" i="1"/>
  <c r="AK6" i="1"/>
  <c r="AJ6" i="1"/>
  <c r="AI6" i="1"/>
  <c r="BK5" i="1"/>
  <c r="BJ5" i="1"/>
  <c r="BI5" i="1"/>
  <c r="BH5" i="1"/>
  <c r="BF5" i="1"/>
  <c r="BE5" i="1"/>
  <c r="BD5" i="1"/>
  <c r="BC5" i="1"/>
  <c r="BA5" i="1"/>
  <c r="AZ5" i="1"/>
  <c r="AY5" i="1"/>
  <c r="AX5" i="1"/>
  <c r="AV5" i="1"/>
  <c r="AU5" i="1"/>
  <c r="AT5" i="1"/>
  <c r="AS5" i="1"/>
  <c r="AQ5" i="1"/>
  <c r="AP5" i="1"/>
  <c r="AO5" i="1"/>
  <c r="AN5" i="1"/>
  <c r="AL5" i="1"/>
  <c r="AK5" i="1"/>
  <c r="AJ5" i="1"/>
  <c r="AI5" i="1"/>
  <c r="R36" i="2" l="1"/>
  <c r="I36" i="2"/>
  <c r="I5" i="3" s="1"/>
  <c r="AE36" i="2"/>
  <c r="AE37" i="2" s="1"/>
  <c r="M10" i="3" s="1"/>
  <c r="AC36" i="2"/>
  <c r="M5" i="3" s="1"/>
  <c r="W36" i="2"/>
  <c r="W37" i="2" s="1"/>
  <c r="L4" i="3" s="1"/>
  <c r="P36" i="2"/>
  <c r="P37" i="2" s="1"/>
  <c r="J10" i="3" s="1"/>
  <c r="H36" i="2"/>
  <c r="H37" i="2" s="1"/>
  <c r="I4" i="3" s="1"/>
  <c r="F36" i="2"/>
  <c r="H9" i="3" s="1"/>
  <c r="D36" i="2"/>
  <c r="H5" i="3" s="1"/>
  <c r="X36" i="1"/>
  <c r="X37" i="1" s="1"/>
  <c r="F6" i="3" s="1"/>
  <c r="K36" i="1"/>
  <c r="K37" i="1" s="1"/>
  <c r="C10" i="3" s="1"/>
  <c r="I36" i="1"/>
  <c r="C5" i="3" s="1"/>
  <c r="J36" i="1"/>
  <c r="J37" i="1" s="1"/>
  <c r="C8" i="3" s="1"/>
  <c r="Y36" i="1"/>
  <c r="Y37" i="1" s="1"/>
  <c r="F8" i="3" s="1"/>
  <c r="Z36" i="1"/>
  <c r="F9" i="3" s="1"/>
  <c r="X36" i="2"/>
  <c r="X37" i="2" s="1"/>
  <c r="L6" i="3" s="1"/>
  <c r="M36" i="2"/>
  <c r="M37" i="2" s="1"/>
  <c r="J4" i="3" s="1"/>
  <c r="AB36" i="2"/>
  <c r="M3" i="3" s="1"/>
  <c r="Z36" i="2"/>
  <c r="Z37" i="2" s="1"/>
  <c r="L10" i="3" s="1"/>
  <c r="Y36" i="2"/>
  <c r="L7" i="3" s="1"/>
  <c r="U36" i="2"/>
  <c r="S36" i="2"/>
  <c r="T36" i="2"/>
  <c r="T37" i="2" s="1"/>
  <c r="O36" i="2"/>
  <c r="O37" i="2" s="1"/>
  <c r="J8" i="3" s="1"/>
  <c r="J36" i="2"/>
  <c r="J37" i="2" s="1"/>
  <c r="I8" i="3" s="1"/>
  <c r="K36" i="2"/>
  <c r="I9" i="3" s="1"/>
  <c r="E36" i="2"/>
  <c r="E37" i="2" s="1"/>
  <c r="H8" i="3" s="1"/>
  <c r="C36" i="2"/>
  <c r="C37" i="2" s="1"/>
  <c r="H4" i="3" s="1"/>
  <c r="AD36" i="2"/>
  <c r="M7" i="3" s="1"/>
  <c r="N36" i="2"/>
  <c r="J5" i="3" s="1"/>
  <c r="AD36" i="1"/>
  <c r="AB36" i="1"/>
  <c r="AB37" i="1" s="1"/>
  <c r="G4" i="3" s="1"/>
  <c r="AE36" i="1"/>
  <c r="AC36" i="1"/>
  <c r="G5" i="3" s="1"/>
  <c r="W36" i="1"/>
  <c r="F3" i="3" s="1"/>
  <c r="T36" i="1"/>
  <c r="T37" i="1" s="1"/>
  <c r="E8" i="3" s="1"/>
  <c r="R36" i="1"/>
  <c r="E3" i="3" s="1"/>
  <c r="U36" i="1"/>
  <c r="U37" i="1" s="1"/>
  <c r="E10" i="3" s="1"/>
  <c r="S36" i="1"/>
  <c r="E5" i="3" s="1"/>
  <c r="P36" i="1"/>
  <c r="N36" i="1"/>
  <c r="D5" i="3" s="1"/>
  <c r="O36" i="1"/>
  <c r="M36" i="1"/>
  <c r="H36" i="1"/>
  <c r="C3" i="3" s="1"/>
  <c r="F36" i="1"/>
  <c r="F37" i="1" s="1"/>
  <c r="B10" i="3" s="1"/>
  <c r="D36" i="1"/>
  <c r="B5" i="3" s="1"/>
  <c r="E36" i="1"/>
  <c r="B7" i="3" s="1"/>
  <c r="C36" i="1"/>
  <c r="B3" i="3" s="1"/>
  <c r="K3" i="3"/>
  <c r="K4" i="3"/>
  <c r="AD37" i="1" l="1"/>
  <c r="G8" i="3" s="1"/>
  <c r="G10" i="3"/>
  <c r="K9" i="3"/>
  <c r="U37" i="2"/>
  <c r="K10" i="3" s="1"/>
  <c r="I37" i="2"/>
  <c r="I6" i="3" s="1"/>
  <c r="P37" i="1"/>
  <c r="D10" i="3" s="1"/>
  <c r="O37" i="1"/>
  <c r="D8" i="3" s="1"/>
  <c r="M9" i="3"/>
  <c r="AC37" i="2"/>
  <c r="M6" i="3" s="1"/>
  <c r="L3" i="3"/>
  <c r="J9" i="3"/>
  <c r="I3" i="3"/>
  <c r="F37" i="2"/>
  <c r="H10" i="3" s="1"/>
  <c r="D37" i="2"/>
  <c r="H6" i="3" s="1"/>
  <c r="L5" i="3"/>
  <c r="K8" i="3"/>
  <c r="I7" i="3"/>
  <c r="K5" i="3"/>
  <c r="K6" i="3"/>
  <c r="J3" i="3"/>
  <c r="AB37" i="2"/>
  <c r="M4" i="3" s="1"/>
  <c r="L9" i="3"/>
  <c r="Y37" i="2"/>
  <c r="L8" i="3" s="1"/>
  <c r="K7" i="3"/>
  <c r="J7" i="3"/>
  <c r="K37" i="2"/>
  <c r="I10" i="3" s="1"/>
  <c r="H7" i="3"/>
  <c r="H3" i="3"/>
  <c r="G7" i="3"/>
  <c r="D3" i="3"/>
  <c r="M37" i="1"/>
  <c r="D4" i="3" s="1"/>
  <c r="AD37" i="2"/>
  <c r="M8" i="3" s="1"/>
  <c r="G9" i="3"/>
  <c r="G3" i="3"/>
  <c r="F5" i="3"/>
  <c r="E7" i="3"/>
  <c r="N37" i="2"/>
  <c r="J6" i="3" s="1"/>
  <c r="AC37" i="1"/>
  <c r="G6" i="3" s="1"/>
  <c r="Z37" i="1"/>
  <c r="F10" i="3" s="1"/>
  <c r="F7" i="3"/>
  <c r="W37" i="1"/>
  <c r="F4" i="3" s="1"/>
  <c r="R37" i="1"/>
  <c r="E4" i="3" s="1"/>
  <c r="E9" i="3"/>
  <c r="S37" i="1"/>
  <c r="E6" i="3" s="1"/>
  <c r="D9" i="3"/>
  <c r="D6" i="3"/>
  <c r="D7" i="3"/>
  <c r="C9" i="3"/>
  <c r="I37" i="1"/>
  <c r="C6" i="3" s="1"/>
  <c r="C7" i="3"/>
  <c r="H37" i="1"/>
  <c r="C4" i="3" s="1"/>
  <c r="B9" i="3"/>
  <c r="D37" i="1"/>
  <c r="B6" i="3" s="1"/>
  <c r="E37" i="1"/>
  <c r="B8" i="3" s="1"/>
  <c r="C37" i="1"/>
  <c r="B4" i="3" s="1"/>
  <c r="N10" i="3" l="1"/>
  <c r="P9" i="3" s="1"/>
  <c r="N5" i="3"/>
  <c r="O5" i="3" s="1"/>
  <c r="N3" i="3"/>
  <c r="O3" i="3" s="1"/>
  <c r="N7" i="3"/>
  <c r="O7" i="3" s="1"/>
  <c r="N8" i="3"/>
  <c r="P7" i="3" s="1"/>
  <c r="N9" i="3"/>
  <c r="O9" i="3" s="1"/>
  <c r="N4" i="3"/>
  <c r="P3" i="3" s="1"/>
  <c r="N6" i="3"/>
  <c r="P5" i="3" s="1"/>
</calcChain>
</file>

<file path=xl/sharedStrings.xml><?xml version="1.0" encoding="utf-8"?>
<sst xmlns="http://schemas.openxmlformats.org/spreadsheetml/2006/main" count="1191" uniqueCount="49">
  <si>
    <t>(nerovnoměrně rozvržená pracovní doba)                                                                  1.pololetí</t>
  </si>
  <si>
    <t>Leden</t>
  </si>
  <si>
    <t>Únor</t>
  </si>
  <si>
    <t>Březen</t>
  </si>
  <si>
    <t>Duben</t>
  </si>
  <si>
    <t>Květen</t>
  </si>
  <si>
    <t>Červen</t>
  </si>
  <si>
    <t>Svátky:</t>
  </si>
  <si>
    <t>A</t>
  </si>
  <si>
    <t>B</t>
  </si>
  <si>
    <t>C</t>
  </si>
  <si>
    <t>D</t>
  </si>
  <si>
    <t>Pá</t>
  </si>
  <si>
    <t>N</t>
  </si>
  <si>
    <t>R</t>
  </si>
  <si>
    <t>Po</t>
  </si>
  <si>
    <t>Út</t>
  </si>
  <si>
    <t>Ne</t>
  </si>
  <si>
    <t>St</t>
  </si>
  <si>
    <t>So</t>
  </si>
  <si>
    <t>Čt</t>
  </si>
  <si>
    <t>Začátek letního</t>
  </si>
  <si>
    <t>času</t>
  </si>
  <si>
    <t>(nerovnoměrně rozvržená pracovní doba)                                                                  2.pololetí</t>
  </si>
  <si>
    <t>Červenec</t>
  </si>
  <si>
    <t>Srpen</t>
  </si>
  <si>
    <t>Září</t>
  </si>
  <si>
    <t>Říjen</t>
  </si>
  <si>
    <t>Listopad</t>
  </si>
  <si>
    <t>Prosinec</t>
  </si>
  <si>
    <t>Konec letního</t>
  </si>
  <si>
    <t>Součet hodin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</si>
  <si>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</si>
  <si>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</si>
  <si>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</si>
  <si>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</si>
  <si>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</si>
  <si>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</si>
  <si>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</si>
  <si>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</si>
  <si>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</si>
  <si>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</si>
  <si>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</si>
  <si>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</si>
  <si>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CELKEM</t>
  </si>
  <si>
    <t>SMĚN / TÝDEN</t>
  </si>
  <si>
    <t>HODIN / TÝDEN</t>
  </si>
  <si>
    <t>X</t>
  </si>
  <si>
    <t>Harmonogram směn nepřetržitého provozu na rok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</si>
</sst>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rgb="FF000000"/>
      <name val="Calibri"/>
      <family val="2"/>
      <charset val="238"/>
    </font>
    <font>
      <sz val="10"/>
      <name val="Times New Roman"/>
      <family val="1"/>
      <charset val="238"/>
    </font>
    <font>
      <b/>
      <i/>
      <sz val="14"/>
      <name val="Times New Roman"/>
      <family val="1"/>
      <charset val="238"/>
    </font>
    <font>
      <sz val="8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rgb="FFFFFFFF"/>
      <name val="Calibri"/>
      <family val="2"/>
      <charset val="238"/>
    </font>
    <font>
      <u/>
      <sz val="11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156">
    <xf numFmtId="0" fontId="0" fillId="0" borderId="0" xfId="0"/>
    <xf numFmtId="1" fontId="0" fillId="0" borderId="0" xfId="0" applyNumberFormat="1"/>
    <xf numFmtId="0" fontId="1" fillId="0" borderId="0" xfId="0" applyFont="1" applyAlignment="1"/>
    <xf numFmtId="0" fontId="3" fillId="0" borderId="0" xfId="0" applyFont="1" applyBorder="1" applyAlignment="1">
      <alignment horizontal="left" vertical="center" wrapText="1"/>
    </xf>
    <xf numFmtId="0" fontId="4" fillId="0" borderId="0" xfId="0" applyFont="1" applyAlignment="1"/>
    <xf numFmtId="0" fontId="5" fillId="0" borderId="0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1" fontId="4" fillId="0" borderId="15" xfId="0" applyNumberFormat="1" applyFont="1" applyBorder="1" applyAlignment="1">
      <alignment horizontal="center"/>
    </xf>
    <xf numFmtId="0" fontId="4" fillId="0" borderId="16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4" fillId="0" borderId="20" xfId="0" applyFont="1" applyBorder="1" applyAlignment="1" applyProtection="1">
      <alignment horizontal="center"/>
      <protection locked="0"/>
    </xf>
    <xf numFmtId="0" fontId="4" fillId="0" borderId="7" xfId="0" applyFont="1" applyBorder="1" applyAlignment="1" applyProtection="1">
      <alignment horizontal="center"/>
      <protection locked="0"/>
    </xf>
    <xf numFmtId="0" fontId="4" fillId="0" borderId="21" xfId="0" applyFont="1" applyBorder="1" applyAlignment="1" applyProtection="1">
      <alignment horizontal="center"/>
      <protection locked="0"/>
    </xf>
    <xf numFmtId="0" fontId="4" fillId="0" borderId="7" xfId="0" applyFont="1" applyBorder="1" applyAlignment="1">
      <alignment horizontal="left"/>
    </xf>
    <xf numFmtId="0" fontId="0" fillId="0" borderId="0" xfId="0"/>
    <xf numFmtId="0" fontId="7" fillId="0" borderId="0" xfId="0" applyFont="1"/>
    <xf numFmtId="0" fontId="4" fillId="0" borderId="22" xfId="0" applyFont="1" applyBorder="1" applyAlignment="1" applyProtection="1">
      <alignment horizontal="center"/>
      <protection locked="0"/>
    </xf>
    <xf numFmtId="0" fontId="4" fillId="0" borderId="7" xfId="0" applyFont="1" applyBorder="1" applyAlignment="1">
      <alignment horizontal="center"/>
    </xf>
    <xf numFmtId="14" fontId="4" fillId="0" borderId="7" xfId="0" applyNumberFormat="1" applyFont="1" applyBorder="1" applyAlignment="1">
      <alignment horizontal="center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15" xfId="0" applyFont="1" applyBorder="1" applyAlignment="1" applyProtection="1">
      <alignment horizontal="center"/>
      <protection locked="0"/>
    </xf>
    <xf numFmtId="0" fontId="4" fillId="0" borderId="23" xfId="0" applyFont="1" applyBorder="1" applyAlignment="1" applyProtection="1">
      <alignment horizontal="center"/>
      <protection locked="0"/>
    </xf>
    <xf numFmtId="0" fontId="4" fillId="0" borderId="25" xfId="0" applyFont="1" applyBorder="1" applyAlignment="1" applyProtection="1">
      <alignment horizontal="center"/>
      <protection locked="0"/>
    </xf>
    <xf numFmtId="1" fontId="4" fillId="0" borderId="26" xfId="0" applyNumberFormat="1" applyFont="1" applyBorder="1" applyAlignment="1">
      <alignment horizontal="center"/>
    </xf>
    <xf numFmtId="0" fontId="4" fillId="0" borderId="27" xfId="0" applyFont="1" applyBorder="1" applyAlignment="1" applyProtection="1">
      <alignment horizontal="center"/>
      <protection locked="0"/>
    </xf>
    <xf numFmtId="0" fontId="4" fillId="0" borderId="26" xfId="0" applyFont="1" applyBorder="1" applyAlignment="1" applyProtection="1">
      <alignment horizontal="center"/>
      <protection locked="0"/>
    </xf>
    <xf numFmtId="0" fontId="4" fillId="0" borderId="28" xfId="0" applyFont="1" applyBorder="1" applyAlignment="1" applyProtection="1">
      <alignment horizontal="center"/>
      <protection locked="0"/>
    </xf>
    <xf numFmtId="0" fontId="4" fillId="0" borderId="29" xfId="0" applyFont="1" applyBorder="1" applyAlignment="1" applyProtection="1">
      <alignment horizontal="center"/>
      <protection locked="0"/>
    </xf>
    <xf numFmtId="0" fontId="4" fillId="0" borderId="30" xfId="0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center"/>
      <protection locked="0"/>
    </xf>
    <xf numFmtId="1" fontId="4" fillId="0" borderId="31" xfId="0" applyNumberFormat="1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7" xfId="0" applyFont="1" applyBorder="1" applyAlignment="1" applyProtection="1">
      <alignment horizontal="left"/>
      <protection locked="0"/>
    </xf>
    <xf numFmtId="0" fontId="7" fillId="0" borderId="0" xfId="0" applyFont="1" applyProtection="1"/>
    <xf numFmtId="0" fontId="7" fillId="0" borderId="0" xfId="0" applyFont="1" applyProtection="1">
      <protection locked="0"/>
    </xf>
    <xf numFmtId="0" fontId="1" fillId="0" borderId="32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0" fontId="1" fillId="0" borderId="4" xfId="0" applyFont="1" applyBorder="1" applyAlignment="1" applyProtection="1">
      <alignment horizontal="center"/>
    </xf>
    <xf numFmtId="0" fontId="1" fillId="0" borderId="32" xfId="0" applyFont="1" applyBorder="1" applyAlignment="1" applyProtection="1">
      <alignment horizontal="center"/>
    </xf>
    <xf numFmtId="0" fontId="1" fillId="0" borderId="12" xfId="0" applyFont="1" applyBorder="1" applyAlignment="1" applyProtection="1">
      <alignment horizontal="center"/>
    </xf>
    <xf numFmtId="1" fontId="4" fillId="0" borderId="37" xfId="0" applyNumberFormat="1" applyFont="1" applyBorder="1" applyAlignment="1">
      <alignment horizontal="center"/>
    </xf>
    <xf numFmtId="0" fontId="4" fillId="0" borderId="34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/>
    </xf>
    <xf numFmtId="0" fontId="1" fillId="0" borderId="26" xfId="0" applyFont="1" applyBorder="1" applyAlignment="1" applyProtection="1">
      <alignment horizontal="center"/>
    </xf>
    <xf numFmtId="0" fontId="1" fillId="0" borderId="23" xfId="0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/>
    </xf>
    <xf numFmtId="0" fontId="1" fillId="0" borderId="35" xfId="0" applyFont="1" applyBorder="1" applyAlignment="1" applyProtection="1">
      <alignment horizontal="center"/>
    </xf>
    <xf numFmtId="0" fontId="1" fillId="0" borderId="36" xfId="0" applyFont="1" applyBorder="1" applyAlignment="1" applyProtection="1">
      <alignment horizontal="center"/>
    </xf>
    <xf numFmtId="0" fontId="1" fillId="0" borderId="0" xfId="0" applyFont="1"/>
    <xf numFmtId="0" fontId="4" fillId="0" borderId="38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3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42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6" xfId="0" applyFont="1" applyFill="1" applyBorder="1" applyAlignment="1" applyProtection="1">
      <alignment horizontal="center"/>
      <protection locked="0"/>
    </xf>
    <xf numFmtId="0" fontId="4" fillId="0" borderId="20" xfId="0" applyFont="1" applyFill="1" applyBorder="1" applyAlignment="1" applyProtection="1">
      <alignment horizontal="center"/>
      <protection locked="0"/>
    </xf>
    <xf numFmtId="0" fontId="4" fillId="0" borderId="7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2" borderId="22" xfId="0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Alignment="1" applyProtection="1">
      <alignment horizontal="center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0" fontId="4" fillId="3" borderId="6" xfId="0" applyFont="1" applyFill="1" applyBorder="1" applyAlignment="1" applyProtection="1">
      <alignment horizontal="center"/>
      <protection locked="0"/>
    </xf>
    <xf numFmtId="0" fontId="4" fillId="3" borderId="22" xfId="0" applyFont="1" applyFill="1" applyBorder="1" applyAlignment="1" applyProtection="1">
      <alignment horizontal="center"/>
      <protection locked="0"/>
    </xf>
    <xf numFmtId="0" fontId="4" fillId="0" borderId="22" xfId="0" applyFont="1" applyFill="1" applyBorder="1" applyAlignment="1" applyProtection="1">
      <alignment horizontal="center"/>
      <protection locked="0"/>
    </xf>
    <xf numFmtId="0" fontId="4" fillId="2" borderId="17" xfId="0" applyFont="1" applyFill="1" applyBorder="1" applyAlignment="1" applyProtection="1">
      <alignment horizontal="center"/>
      <protection locked="0"/>
    </xf>
    <xf numFmtId="0" fontId="4" fillId="2" borderId="44" xfId="0" applyFont="1" applyFill="1" applyBorder="1" applyAlignment="1" applyProtection="1">
      <alignment horizontal="center"/>
      <protection locked="0"/>
    </xf>
    <xf numFmtId="0" fontId="4" fillId="0" borderId="23" xfId="0" applyFont="1" applyFill="1" applyBorder="1" applyAlignment="1" applyProtection="1">
      <alignment horizontal="center"/>
      <protection locked="0"/>
    </xf>
    <xf numFmtId="0" fontId="4" fillId="0" borderId="24" xfId="0" applyFont="1" applyFill="1" applyBorder="1" applyAlignment="1" applyProtection="1">
      <alignment horizontal="center"/>
      <protection locked="0"/>
    </xf>
    <xf numFmtId="0" fontId="4" fillId="0" borderId="25" xfId="0" applyFont="1" applyFill="1" applyBorder="1" applyAlignment="1" applyProtection="1">
      <alignment horizontal="center"/>
      <protection locked="0"/>
    </xf>
    <xf numFmtId="0" fontId="4" fillId="0" borderId="27" xfId="0" applyFont="1" applyFill="1" applyBorder="1" applyAlignment="1" applyProtection="1">
      <alignment horizontal="center"/>
      <protection locked="0"/>
    </xf>
    <xf numFmtId="0" fontId="4" fillId="3" borderId="20" xfId="0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 applyProtection="1">
      <alignment horizontal="center"/>
      <protection locked="0"/>
    </xf>
    <xf numFmtId="0" fontId="4" fillId="2" borderId="19" xfId="0" applyFont="1" applyFill="1" applyBorder="1" applyAlignment="1" applyProtection="1">
      <alignment horizontal="center"/>
      <protection locked="0"/>
    </xf>
    <xf numFmtId="14" fontId="4" fillId="3" borderId="7" xfId="0" applyNumberFormat="1" applyFont="1" applyFill="1" applyBorder="1" applyAlignment="1">
      <alignment horizontal="center"/>
    </xf>
    <xf numFmtId="14" fontId="4" fillId="3" borderId="7" xfId="0" applyNumberFormat="1" applyFont="1" applyFill="1" applyBorder="1" applyAlignment="1" applyProtection="1">
      <alignment horizontal="center"/>
      <protection locked="0"/>
    </xf>
    <xf numFmtId="0" fontId="4" fillId="3" borderId="7" xfId="0" applyFont="1" applyFill="1" applyBorder="1" applyAlignment="1">
      <alignment horizontal="center"/>
    </xf>
    <xf numFmtId="0" fontId="4" fillId="0" borderId="35" xfId="0" applyFont="1" applyBorder="1" applyAlignment="1" applyProtection="1">
      <alignment horizontal="center"/>
      <protection locked="0"/>
    </xf>
    <xf numFmtId="0" fontId="4" fillId="0" borderId="45" xfId="0" applyFont="1" applyBorder="1" applyAlignment="1" applyProtection="1">
      <alignment horizontal="center"/>
      <protection locked="0"/>
    </xf>
    <xf numFmtId="0" fontId="4" fillId="0" borderId="36" xfId="0" applyFont="1" applyBorder="1" applyAlignment="1" applyProtection="1">
      <alignment horizontal="center"/>
      <protection locked="0"/>
    </xf>
    <xf numFmtId="0" fontId="4" fillId="0" borderId="46" xfId="0" applyFont="1" applyBorder="1" applyAlignment="1" applyProtection="1">
      <alignment horizontal="center"/>
      <protection locked="0"/>
    </xf>
    <xf numFmtId="0" fontId="11" fillId="3" borderId="6" xfId="0" applyFont="1" applyFill="1" applyBorder="1" applyAlignment="1" applyProtection="1">
      <alignment horizontal="center"/>
      <protection locked="0"/>
    </xf>
    <xf numFmtId="0" fontId="0" fillId="0" borderId="0" xfId="0" applyBorder="1"/>
    <xf numFmtId="14" fontId="4" fillId="0" borderId="33" xfId="0" applyNumberFormat="1" applyFont="1" applyBorder="1" applyAlignment="1">
      <alignment horizontal="center"/>
    </xf>
    <xf numFmtId="0" fontId="4" fillId="0" borderId="47" xfId="0" applyFont="1" applyBorder="1" applyAlignment="1" applyProtection="1">
      <alignment horizontal="center"/>
      <protection locked="0"/>
    </xf>
    <xf numFmtId="0" fontId="4" fillId="0" borderId="48" xfId="0" applyFont="1" applyBorder="1" applyAlignment="1" applyProtection="1">
      <alignment horizontal="center"/>
      <protection locked="0"/>
    </xf>
    <xf numFmtId="0" fontId="4" fillId="0" borderId="49" xfId="0" applyFont="1" applyBorder="1" applyAlignment="1" applyProtection="1">
      <alignment horizontal="center"/>
      <protection locked="0"/>
    </xf>
    <xf numFmtId="0" fontId="4" fillId="0" borderId="50" xfId="0" applyFont="1" applyBorder="1" applyAlignment="1" applyProtection="1">
      <alignment horizontal="center"/>
      <protection locked="0"/>
    </xf>
    <xf numFmtId="0" fontId="4" fillId="0" borderId="51" xfId="0" applyFont="1" applyBorder="1" applyAlignment="1" applyProtection="1">
      <alignment horizontal="center"/>
      <protection locked="0"/>
    </xf>
    <xf numFmtId="0" fontId="4" fillId="0" borderId="52" xfId="0" applyFont="1" applyBorder="1" applyAlignment="1" applyProtection="1">
      <alignment horizontal="center"/>
      <protection locked="0"/>
    </xf>
    <xf numFmtId="0" fontId="8" fillId="0" borderId="6" xfId="0" applyFont="1" applyBorder="1" applyAlignment="1" applyProtection="1">
      <alignment horizontal="center"/>
      <protection locked="0"/>
    </xf>
    <xf numFmtId="0" fontId="8" fillId="0" borderId="7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53" xfId="0" applyFont="1" applyBorder="1" applyAlignment="1" applyProtection="1">
      <alignment horizontal="center"/>
      <protection locked="0"/>
    </xf>
    <xf numFmtId="0" fontId="4" fillId="0" borderId="54" xfId="0" applyFont="1" applyBorder="1" applyAlignment="1" applyProtection="1">
      <alignment horizontal="center"/>
      <protection locked="0"/>
    </xf>
    <xf numFmtId="0" fontId="4" fillId="0" borderId="51" xfId="0" applyFont="1" applyFill="1" applyBorder="1" applyAlignment="1" applyProtection="1">
      <alignment horizontal="center"/>
      <protection locked="0"/>
    </xf>
    <xf numFmtId="0" fontId="4" fillId="0" borderId="52" xfId="0" applyFont="1" applyFill="1" applyBorder="1" applyAlignment="1" applyProtection="1">
      <alignment horizontal="center"/>
      <protection locked="0"/>
    </xf>
    <xf numFmtId="0" fontId="9" fillId="3" borderId="51" xfId="0" applyFont="1" applyFill="1" applyBorder="1" applyAlignment="1" applyProtection="1">
      <alignment horizontal="center"/>
      <protection locked="0"/>
    </xf>
    <xf numFmtId="0" fontId="4" fillId="3" borderId="51" xfId="0" applyFont="1" applyFill="1" applyBorder="1" applyAlignment="1" applyProtection="1">
      <alignment horizontal="center"/>
      <protection locked="0"/>
    </xf>
    <xf numFmtId="0" fontId="4" fillId="3" borderId="52" xfId="0" applyFont="1" applyFill="1" applyBorder="1" applyAlignment="1" applyProtection="1">
      <alignment horizontal="center"/>
      <protection locked="0"/>
    </xf>
    <xf numFmtId="0" fontId="4" fillId="2" borderId="51" xfId="0" applyFont="1" applyFill="1" applyBorder="1" applyAlignment="1" applyProtection="1">
      <alignment horizontal="center"/>
      <protection locked="0"/>
    </xf>
    <xf numFmtId="0" fontId="4" fillId="2" borderId="52" xfId="0" applyFont="1" applyFill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" fontId="4" fillId="0" borderId="38" xfId="0" applyNumberFormat="1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1" fillId="0" borderId="48" xfId="0" applyFont="1" applyBorder="1" applyAlignment="1">
      <alignment horizontal="center"/>
    </xf>
    <xf numFmtId="0" fontId="1" fillId="0" borderId="49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0" fillId="0" borderId="20" xfId="0" applyBorder="1"/>
    <xf numFmtId="0" fontId="0" fillId="0" borderId="53" xfId="0" applyBorder="1"/>
    <xf numFmtId="0" fontId="0" fillId="0" borderId="34" xfId="0" applyBorder="1"/>
    <xf numFmtId="0" fontId="4" fillId="0" borderId="16" xfId="0" applyFont="1" applyFill="1" applyBorder="1" applyAlignment="1" applyProtection="1">
      <alignment horizontal="center"/>
      <protection locked="0"/>
    </xf>
    <xf numFmtId="0" fontId="4" fillId="2" borderId="23" xfId="0" applyFont="1" applyFill="1" applyBorder="1" applyAlignment="1" applyProtection="1">
      <alignment horizontal="center"/>
      <protection locked="0"/>
    </xf>
    <xf numFmtId="0" fontId="4" fillId="2" borderId="27" xfId="0" applyFont="1" applyFill="1" applyBorder="1" applyAlignment="1" applyProtection="1">
      <alignment horizontal="center"/>
      <protection locked="0"/>
    </xf>
    <xf numFmtId="0" fontId="0" fillId="0" borderId="55" xfId="0" applyBorder="1"/>
    <xf numFmtId="0" fontId="4" fillId="0" borderId="48" xfId="0" applyFont="1" applyFill="1" applyBorder="1" applyAlignment="1" applyProtection="1">
      <alignment horizontal="center"/>
      <protection locked="0"/>
    </xf>
    <xf numFmtId="0" fontId="4" fillId="0" borderId="49" xfId="0" applyFont="1" applyFill="1" applyBorder="1" applyAlignment="1" applyProtection="1">
      <alignment horizontal="center"/>
      <protection locked="0"/>
    </xf>
    <xf numFmtId="0" fontId="5" fillId="0" borderId="28" xfId="0" applyFont="1" applyBorder="1" applyAlignment="1">
      <alignment horizontal="left" vertical="center" wrapText="1"/>
    </xf>
    <xf numFmtId="0" fontId="1" fillId="0" borderId="28" xfId="0" applyFont="1" applyBorder="1" applyAlignment="1" applyProtection="1">
      <alignment horizontal="center"/>
    </xf>
    <xf numFmtId="0" fontId="4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2" fontId="4" fillId="0" borderId="40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2" fontId="4" fillId="0" borderId="43" xfId="0" applyNumberFormat="1" applyFont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39"/>
  <sheetViews>
    <sheetView tabSelected="1" view="pageBreakPreview" zoomScaleNormal="100" workbookViewId="0">
      <selection activeCell="S32" sqref="S32"/>
    </sheetView>
  </sheetViews>
  <sheetFormatPr defaultRowHeight="15" x14ac:dyDescent="0.25"/>
  <cols>
    <col min="1" max="1" width="3.5703125" style="1" customWidth="1"/>
    <col min="2" max="16" width="3.5703125" bestFit="1" customWidth="1"/>
    <col min="17" max="17" width="3.28515625"/>
    <col min="18" max="21" width="3.5703125" bestFit="1" customWidth="1"/>
    <col min="22" max="22" width="3.28515625"/>
    <col min="23" max="26" width="3.5703125" bestFit="1" customWidth="1"/>
    <col min="27" max="27" width="3.28515625"/>
    <col min="28" max="31" width="3.5703125" bestFit="1" customWidth="1"/>
    <col min="32" max="32" width="14" bestFit="1" customWidth="1"/>
    <col min="33" max="33" width="3.28515625"/>
    <col min="34" max="34" width="187.28515625"/>
    <col min="35" max="36" width="3.28515625"/>
    <col min="37" max="38" width="11.28515625"/>
    <col min="39" max="39" width="3.28515625"/>
    <col min="40" max="43" width="11.28515625"/>
    <col min="44" max="44" width="3.28515625"/>
    <col min="45" max="46" width="11.28515625"/>
    <col min="47" max="48" width="10.85546875"/>
    <col min="49" max="49" width="3.28515625"/>
    <col min="50" max="53" width="10.85546875"/>
    <col min="54" max="54" width="3.28515625"/>
    <col min="55" max="58" width="10.85546875"/>
    <col min="59" max="59" width="3.28515625"/>
    <col min="60" max="63" width="10.85546875"/>
    <col min="64" max="1025" width="3.28515625"/>
  </cols>
  <sheetData>
    <row r="1" spans="1:63" ht="15" customHeight="1" x14ac:dyDescent="0.25">
      <c r="A1" s="2"/>
      <c r="B1" s="146" t="s">
        <v>48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3"/>
    </row>
    <row r="2" spans="1:63" ht="11.25" customHeight="1" x14ac:dyDescent="0.25">
      <c r="A2" s="4"/>
      <c r="B2" s="147" t="s">
        <v>0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5"/>
    </row>
    <row r="3" spans="1:63" x14ac:dyDescent="0.25">
      <c r="A3" s="6"/>
      <c r="B3" s="148" t="s">
        <v>1</v>
      </c>
      <c r="C3" s="148"/>
      <c r="D3" s="148"/>
      <c r="E3" s="148"/>
      <c r="F3" s="148"/>
      <c r="G3" s="148" t="s">
        <v>2</v>
      </c>
      <c r="H3" s="148"/>
      <c r="I3" s="148"/>
      <c r="J3" s="148"/>
      <c r="K3" s="148"/>
      <c r="L3" s="148" t="s">
        <v>3</v>
      </c>
      <c r="M3" s="148"/>
      <c r="N3" s="148"/>
      <c r="O3" s="148"/>
      <c r="P3" s="148"/>
      <c r="Q3" s="148" t="s">
        <v>4</v>
      </c>
      <c r="R3" s="149"/>
      <c r="S3" s="149"/>
      <c r="T3" s="149"/>
      <c r="U3" s="149"/>
      <c r="V3" s="148" t="s">
        <v>5</v>
      </c>
      <c r="W3" s="148"/>
      <c r="X3" s="148"/>
      <c r="Y3" s="148"/>
      <c r="Z3" s="148"/>
      <c r="AA3" s="148" t="s">
        <v>6</v>
      </c>
      <c r="AB3" s="148"/>
      <c r="AC3" s="148"/>
      <c r="AD3" s="148"/>
      <c r="AE3" s="148"/>
      <c r="AF3" s="145" t="s">
        <v>7</v>
      </c>
    </row>
    <row r="4" spans="1:63" ht="15.75" thickBot="1" x14ac:dyDescent="0.3">
      <c r="A4" s="7"/>
      <c r="B4" s="8"/>
      <c r="C4" s="9" t="s">
        <v>8</v>
      </c>
      <c r="D4" s="9" t="s">
        <v>9</v>
      </c>
      <c r="E4" s="10" t="s">
        <v>10</v>
      </c>
      <c r="F4" s="11" t="s">
        <v>11</v>
      </c>
      <c r="G4" s="8"/>
      <c r="H4" s="12" t="s">
        <v>8</v>
      </c>
      <c r="I4" s="13" t="s">
        <v>9</v>
      </c>
      <c r="J4" s="14" t="s">
        <v>10</v>
      </c>
      <c r="K4" s="15" t="s">
        <v>11</v>
      </c>
      <c r="L4" s="8"/>
      <c r="M4" s="14" t="s">
        <v>8</v>
      </c>
      <c r="N4" s="14" t="s">
        <v>9</v>
      </c>
      <c r="O4" s="12" t="s">
        <v>10</v>
      </c>
      <c r="P4" s="16" t="s">
        <v>11</v>
      </c>
      <c r="Q4" s="8"/>
      <c r="R4" s="14" t="s">
        <v>8</v>
      </c>
      <c r="S4" s="14" t="s">
        <v>9</v>
      </c>
      <c r="T4" s="12" t="s">
        <v>10</v>
      </c>
      <c r="U4" s="17" t="s">
        <v>11</v>
      </c>
      <c r="V4" s="18"/>
      <c r="W4" s="14" t="s">
        <v>8</v>
      </c>
      <c r="X4" s="14" t="s">
        <v>9</v>
      </c>
      <c r="Y4" s="14" t="s">
        <v>10</v>
      </c>
      <c r="Z4" s="15" t="s">
        <v>11</v>
      </c>
      <c r="AA4" s="8"/>
      <c r="AB4" s="14" t="s">
        <v>8</v>
      </c>
      <c r="AC4" s="14" t="s">
        <v>9</v>
      </c>
      <c r="AD4" s="14" t="s">
        <v>10</v>
      </c>
      <c r="AE4" s="15" t="s">
        <v>11</v>
      </c>
      <c r="AF4" s="145"/>
    </row>
    <row r="5" spans="1:63" s="26" customFormat="1" ht="15.75" thickBot="1" x14ac:dyDescent="0.3">
      <c r="A5" s="19">
        <v>1</v>
      </c>
      <c r="B5" s="20" t="s">
        <v>17</v>
      </c>
      <c r="C5" s="88"/>
      <c r="D5" s="96" t="s">
        <v>13</v>
      </c>
      <c r="E5" s="96"/>
      <c r="F5" s="89" t="s">
        <v>14</v>
      </c>
      <c r="G5" s="20" t="s">
        <v>18</v>
      </c>
      <c r="H5" s="21"/>
      <c r="I5" s="21" t="s">
        <v>14</v>
      </c>
      <c r="J5" s="21"/>
      <c r="K5" s="28" t="s">
        <v>13</v>
      </c>
      <c r="L5" s="20" t="s">
        <v>18</v>
      </c>
      <c r="M5" s="21"/>
      <c r="N5" s="21" t="s">
        <v>14</v>
      </c>
      <c r="O5" s="21"/>
      <c r="P5" s="28" t="s">
        <v>13</v>
      </c>
      <c r="Q5" s="20" t="s">
        <v>19</v>
      </c>
      <c r="R5" s="85" t="s">
        <v>14</v>
      </c>
      <c r="S5" s="94"/>
      <c r="T5" s="85" t="s">
        <v>13</v>
      </c>
      <c r="U5" s="95"/>
      <c r="V5" s="20" t="s">
        <v>15</v>
      </c>
      <c r="W5" s="81"/>
      <c r="X5" s="81" t="s">
        <v>13</v>
      </c>
      <c r="Y5" s="81"/>
      <c r="Z5" s="82" t="s">
        <v>14</v>
      </c>
      <c r="AA5" s="20" t="s">
        <v>20</v>
      </c>
      <c r="AB5" s="21" t="s">
        <v>13</v>
      </c>
      <c r="AC5" s="22"/>
      <c r="AD5" s="21" t="s">
        <v>14</v>
      </c>
      <c r="AE5" s="23"/>
      <c r="AF5" s="25"/>
      <c r="AI5" s="27" t="b">
        <f t="shared" ref="AI5:AI35" si="0">IF(C5="R",1,IF(C5="N",1))</f>
        <v>0</v>
      </c>
      <c r="AJ5" s="27">
        <f t="shared" ref="AJ5:AJ35" si="1">IF(D5="R",1,IF(D5="N",1))</f>
        <v>1</v>
      </c>
      <c r="AK5" s="27" t="b">
        <f t="shared" ref="AK5:AK35" si="2">IF(E5="R",1,IF(E5="N",1))</f>
        <v>0</v>
      </c>
      <c r="AL5" s="27">
        <f t="shared" ref="AL5:AL35" si="3">IF(F5="R",1,IF(F5="N",1))</f>
        <v>1</v>
      </c>
      <c r="AM5" s="27"/>
      <c r="AN5" s="27" t="b">
        <f t="shared" ref="AN5:AN35" si="4">IF(H5="R",1,IF(H5="N",1))</f>
        <v>0</v>
      </c>
      <c r="AO5" s="27">
        <f t="shared" ref="AO5:AO35" si="5">IF(I5="R",1,IF(I5="N",1))</f>
        <v>1</v>
      </c>
      <c r="AP5" s="27" t="b">
        <f t="shared" ref="AP5:AP35" si="6">IF(J5="R",1,IF(J5="N",1))</f>
        <v>0</v>
      </c>
      <c r="AQ5" s="27">
        <f t="shared" ref="AQ5:AQ35" si="7">IF(K5="R",1,IF(K5="N",1))</f>
        <v>1</v>
      </c>
      <c r="AR5" s="27"/>
      <c r="AS5" s="27" t="b">
        <f t="shared" ref="AS5:AS35" si="8">IF(M5="R",1,IF(M5="N",1))</f>
        <v>0</v>
      </c>
      <c r="AT5" s="27">
        <f t="shared" ref="AT5:AT35" si="9">IF(N5="R",1,IF(N5="N",1))</f>
        <v>1</v>
      </c>
      <c r="AU5" s="27" t="b">
        <f t="shared" ref="AU5:AU35" si="10">IF(O5="R",1,IF(O5="N",1))</f>
        <v>0</v>
      </c>
      <c r="AV5" s="27">
        <f t="shared" ref="AV5:AV35" si="11">IF(P5="R",1,IF(P5="N",1))</f>
        <v>1</v>
      </c>
      <c r="AW5" s="27"/>
      <c r="AX5" s="27">
        <f t="shared" ref="AX5:AX35" si="12">IF(R5="R",1,IF(R5="N",1))</f>
        <v>1</v>
      </c>
      <c r="AY5" s="27" t="b">
        <f t="shared" ref="AY5:AY35" si="13">IF(S5="R",1,IF(S5="N",1))</f>
        <v>0</v>
      </c>
      <c r="AZ5" s="27">
        <f t="shared" ref="AZ5:AZ35" si="14">IF(T5="R",1,IF(T5="N",1))</f>
        <v>1</v>
      </c>
      <c r="BA5" s="27" t="b">
        <f t="shared" ref="BA5:BA35" si="15">IF(U5="R",1,IF(U5="N",1))</f>
        <v>0</v>
      </c>
      <c r="BB5" s="27"/>
      <c r="BC5" s="27" t="b">
        <f t="shared" ref="BC5:BC35" si="16">IF(W5="R",1,IF(W5="N",1))</f>
        <v>0</v>
      </c>
      <c r="BD5" s="27">
        <f t="shared" ref="BD5:BD35" si="17">IF(X5="R",1,IF(X5="N",1))</f>
        <v>1</v>
      </c>
      <c r="BE5" s="27" t="b">
        <f t="shared" ref="BE5:BE35" si="18">IF(Y5="R",1,IF(Y5="N",1))</f>
        <v>0</v>
      </c>
      <c r="BF5" s="27">
        <f t="shared" ref="BF5:BF35" si="19">IF(Z5="R",1,IF(Z5="N",1))</f>
        <v>1</v>
      </c>
      <c r="BG5" s="27"/>
      <c r="BH5" s="27">
        <f t="shared" ref="BH5:BH35" si="20">IF(AB5="R",1,IF(AB5="N",1))</f>
        <v>1</v>
      </c>
      <c r="BI5" s="27" t="b">
        <f t="shared" ref="BI5:BI35" si="21">IF(AC5="R",1,IF(AC5="N",1))</f>
        <v>0</v>
      </c>
      <c r="BJ5" s="27">
        <f t="shared" ref="BJ5:BJ35" si="22">IF(AD5="R",1,IF(AD5="N",1))</f>
        <v>1</v>
      </c>
      <c r="BK5" s="27" t="b">
        <f t="shared" ref="BK5:BK35" si="23">IF(AE5="R",1,IF(AE5="N",1))</f>
        <v>0</v>
      </c>
    </row>
    <row r="6" spans="1:63" ht="15.75" thickBot="1" x14ac:dyDescent="0.3">
      <c r="A6" s="19">
        <v>2</v>
      </c>
      <c r="B6" s="110" t="s">
        <v>15</v>
      </c>
      <c r="C6" s="111" t="s">
        <v>13</v>
      </c>
      <c r="D6" s="111"/>
      <c r="E6" s="111" t="s">
        <v>14</v>
      </c>
      <c r="F6" s="112"/>
      <c r="G6" s="20" t="s">
        <v>20</v>
      </c>
      <c r="H6" s="21"/>
      <c r="I6" s="21" t="s">
        <v>14</v>
      </c>
      <c r="J6" s="21"/>
      <c r="K6" s="28" t="s">
        <v>13</v>
      </c>
      <c r="L6" s="20" t="s">
        <v>20</v>
      </c>
      <c r="M6" s="21"/>
      <c r="N6" s="22" t="s">
        <v>14</v>
      </c>
      <c r="O6" s="21"/>
      <c r="P6" s="23" t="s">
        <v>13</v>
      </c>
      <c r="Q6" s="20" t="s">
        <v>17</v>
      </c>
      <c r="R6" s="21" t="s">
        <v>14</v>
      </c>
      <c r="S6" s="21"/>
      <c r="T6" s="21" t="s">
        <v>13</v>
      </c>
      <c r="U6" s="28"/>
      <c r="V6" s="20" t="s">
        <v>16</v>
      </c>
      <c r="W6" s="31"/>
      <c r="X6" s="79" t="s">
        <v>13</v>
      </c>
      <c r="Y6" s="21"/>
      <c r="Z6" s="87" t="s">
        <v>14</v>
      </c>
      <c r="AA6" s="20" t="s">
        <v>12</v>
      </c>
      <c r="AB6" s="21"/>
      <c r="AC6" s="22" t="s">
        <v>14</v>
      </c>
      <c r="AD6" s="21"/>
      <c r="AE6" s="23" t="s">
        <v>13</v>
      </c>
      <c r="AF6" s="29"/>
      <c r="AH6" s="105"/>
      <c r="AI6" s="27">
        <f t="shared" si="0"/>
        <v>1</v>
      </c>
      <c r="AJ6" s="27" t="b">
        <f t="shared" si="1"/>
        <v>0</v>
      </c>
      <c r="AK6" s="27">
        <f t="shared" si="2"/>
        <v>1</v>
      </c>
      <c r="AL6" s="27" t="b">
        <f t="shared" si="3"/>
        <v>0</v>
      </c>
      <c r="AM6" s="27"/>
      <c r="AN6" s="27" t="b">
        <f t="shared" si="4"/>
        <v>0</v>
      </c>
      <c r="AO6" s="27">
        <f t="shared" si="5"/>
        <v>1</v>
      </c>
      <c r="AP6" s="27" t="b">
        <f t="shared" si="6"/>
        <v>0</v>
      </c>
      <c r="AQ6" s="27">
        <f t="shared" si="7"/>
        <v>1</v>
      </c>
      <c r="AR6" s="27"/>
      <c r="AS6" s="27" t="b">
        <f t="shared" si="8"/>
        <v>0</v>
      </c>
      <c r="AT6" s="27">
        <f t="shared" si="9"/>
        <v>1</v>
      </c>
      <c r="AU6" s="27" t="b">
        <f t="shared" si="10"/>
        <v>0</v>
      </c>
      <c r="AV6" s="27">
        <f t="shared" si="11"/>
        <v>1</v>
      </c>
      <c r="AW6" s="27"/>
      <c r="AX6" s="27">
        <f t="shared" si="12"/>
        <v>1</v>
      </c>
      <c r="AY6" s="27" t="b">
        <f t="shared" si="13"/>
        <v>0</v>
      </c>
      <c r="AZ6" s="27">
        <f t="shared" si="14"/>
        <v>1</v>
      </c>
      <c r="BA6" s="27" t="b">
        <f t="shared" si="15"/>
        <v>0</v>
      </c>
      <c r="BB6" s="27"/>
      <c r="BC6" s="27" t="b">
        <f t="shared" si="16"/>
        <v>0</v>
      </c>
      <c r="BD6" s="27">
        <f t="shared" si="17"/>
        <v>1</v>
      </c>
      <c r="BE6" s="27" t="b">
        <f t="shared" si="18"/>
        <v>0</v>
      </c>
      <c r="BF6" s="27">
        <f t="shared" si="19"/>
        <v>1</v>
      </c>
      <c r="BG6" s="27"/>
      <c r="BH6" s="27" t="b">
        <f t="shared" si="20"/>
        <v>0</v>
      </c>
      <c r="BI6" s="27">
        <f t="shared" si="21"/>
        <v>1</v>
      </c>
      <c r="BJ6" s="27" t="b">
        <f t="shared" si="22"/>
        <v>0</v>
      </c>
      <c r="BK6" s="27">
        <f t="shared" si="23"/>
        <v>1</v>
      </c>
    </row>
    <row r="7" spans="1:63" x14ac:dyDescent="0.25">
      <c r="A7" s="19">
        <v>3</v>
      </c>
      <c r="B7" s="20" t="s">
        <v>16</v>
      </c>
      <c r="C7" s="21" t="s">
        <v>13</v>
      </c>
      <c r="D7" s="21"/>
      <c r="E7" s="21" t="s">
        <v>14</v>
      </c>
      <c r="F7" s="28"/>
      <c r="G7" s="20" t="s">
        <v>12</v>
      </c>
      <c r="H7" s="21" t="s">
        <v>14</v>
      </c>
      <c r="I7" s="22"/>
      <c r="J7" s="21" t="s">
        <v>13</v>
      </c>
      <c r="K7" s="23"/>
      <c r="L7" s="20" t="s">
        <v>12</v>
      </c>
      <c r="M7" s="21" t="s">
        <v>14</v>
      </c>
      <c r="N7" s="21"/>
      <c r="O7" s="21" t="s">
        <v>13</v>
      </c>
      <c r="P7" s="28"/>
      <c r="Q7" s="110" t="s">
        <v>15</v>
      </c>
      <c r="R7" s="120"/>
      <c r="S7" s="121" t="s">
        <v>13</v>
      </c>
      <c r="T7" s="121"/>
      <c r="U7" s="122" t="s">
        <v>14</v>
      </c>
      <c r="V7" s="20" t="s">
        <v>18</v>
      </c>
      <c r="W7" s="78" t="s">
        <v>13</v>
      </c>
      <c r="X7" s="79"/>
      <c r="Y7" s="78" t="s">
        <v>14</v>
      </c>
      <c r="Z7" s="80"/>
      <c r="AA7" s="20" t="s">
        <v>19</v>
      </c>
      <c r="AB7" s="21"/>
      <c r="AC7" s="21" t="s">
        <v>14</v>
      </c>
      <c r="AD7" s="21"/>
      <c r="AE7" s="28" t="s">
        <v>13</v>
      </c>
      <c r="AF7" s="97">
        <v>44927</v>
      </c>
      <c r="AI7" s="27">
        <f t="shared" si="0"/>
        <v>1</v>
      </c>
      <c r="AJ7" s="27" t="b">
        <f t="shared" si="1"/>
        <v>0</v>
      </c>
      <c r="AK7" s="27">
        <f t="shared" si="2"/>
        <v>1</v>
      </c>
      <c r="AL7" s="27" t="b">
        <f t="shared" si="3"/>
        <v>0</v>
      </c>
      <c r="AM7" s="27"/>
      <c r="AN7" s="27">
        <f t="shared" si="4"/>
        <v>1</v>
      </c>
      <c r="AO7" s="27" t="b">
        <f t="shared" si="5"/>
        <v>0</v>
      </c>
      <c r="AP7" s="27">
        <f t="shared" si="6"/>
        <v>1</v>
      </c>
      <c r="AQ7" s="27" t="b">
        <f t="shared" si="7"/>
        <v>0</v>
      </c>
      <c r="AR7" s="27"/>
      <c r="AS7" s="27">
        <f t="shared" si="8"/>
        <v>1</v>
      </c>
      <c r="AT7" s="27" t="b">
        <f t="shared" si="9"/>
        <v>0</v>
      </c>
      <c r="AU7" s="27">
        <f t="shared" si="10"/>
        <v>1</v>
      </c>
      <c r="AV7" s="27" t="b">
        <f t="shared" si="11"/>
        <v>0</v>
      </c>
      <c r="AW7" s="27"/>
      <c r="AX7" s="27" t="b">
        <f t="shared" si="12"/>
        <v>0</v>
      </c>
      <c r="AY7" s="27">
        <f t="shared" si="13"/>
        <v>1</v>
      </c>
      <c r="AZ7" s="27" t="b">
        <f t="shared" si="14"/>
        <v>0</v>
      </c>
      <c r="BA7" s="27">
        <f t="shared" si="15"/>
        <v>1</v>
      </c>
      <c r="BB7" s="27"/>
      <c r="BC7" s="27">
        <f t="shared" si="16"/>
        <v>1</v>
      </c>
      <c r="BD7" s="27" t="b">
        <f t="shared" si="17"/>
        <v>0</v>
      </c>
      <c r="BE7" s="27">
        <f t="shared" si="18"/>
        <v>1</v>
      </c>
      <c r="BF7" s="27" t="b">
        <f t="shared" si="19"/>
        <v>0</v>
      </c>
      <c r="BG7" s="27"/>
      <c r="BH7" s="27" t="b">
        <f t="shared" si="20"/>
        <v>0</v>
      </c>
      <c r="BI7" s="27">
        <f t="shared" si="21"/>
        <v>1</v>
      </c>
      <c r="BJ7" s="27" t="b">
        <f t="shared" si="22"/>
        <v>0</v>
      </c>
      <c r="BK7" s="27">
        <f t="shared" si="23"/>
        <v>1</v>
      </c>
    </row>
    <row r="8" spans="1:63" ht="15.75" thickBot="1" x14ac:dyDescent="0.3">
      <c r="A8" s="19">
        <v>4</v>
      </c>
      <c r="B8" s="20" t="s">
        <v>18</v>
      </c>
      <c r="C8" s="21"/>
      <c r="D8" s="22" t="s">
        <v>14</v>
      </c>
      <c r="E8" s="22"/>
      <c r="F8" s="23" t="s">
        <v>13</v>
      </c>
      <c r="G8" s="20" t="s">
        <v>19</v>
      </c>
      <c r="H8" s="21" t="s">
        <v>14</v>
      </c>
      <c r="I8" s="21"/>
      <c r="J8" s="21" t="s">
        <v>13</v>
      </c>
      <c r="K8" s="28"/>
      <c r="L8" s="20" t="s">
        <v>19</v>
      </c>
      <c r="M8" s="21" t="s">
        <v>14</v>
      </c>
      <c r="N8" s="22"/>
      <c r="O8" s="21" t="s">
        <v>13</v>
      </c>
      <c r="P8" s="23"/>
      <c r="Q8" s="20" t="s">
        <v>16</v>
      </c>
      <c r="R8" s="85"/>
      <c r="S8" s="22" t="s">
        <v>13</v>
      </c>
      <c r="T8" s="85"/>
      <c r="U8" s="23" t="s">
        <v>14</v>
      </c>
      <c r="V8" s="20" t="s">
        <v>20</v>
      </c>
      <c r="W8" s="21" t="s">
        <v>13</v>
      </c>
      <c r="X8" s="22"/>
      <c r="Y8" s="21" t="s">
        <v>14</v>
      </c>
      <c r="Z8" s="23"/>
      <c r="AA8" s="20" t="s">
        <v>17</v>
      </c>
      <c r="AB8" s="21"/>
      <c r="AC8" s="22" t="s">
        <v>14</v>
      </c>
      <c r="AD8" s="21"/>
      <c r="AE8" s="23" t="s">
        <v>13</v>
      </c>
      <c r="AF8" s="97">
        <v>45023</v>
      </c>
      <c r="AI8" s="27" t="b">
        <f t="shared" si="0"/>
        <v>0</v>
      </c>
      <c r="AJ8" s="27">
        <f t="shared" si="1"/>
        <v>1</v>
      </c>
      <c r="AK8" s="27" t="b">
        <f t="shared" si="2"/>
        <v>0</v>
      </c>
      <c r="AL8" s="27">
        <f t="shared" si="3"/>
        <v>1</v>
      </c>
      <c r="AM8" s="27"/>
      <c r="AN8" s="27">
        <f t="shared" si="4"/>
        <v>1</v>
      </c>
      <c r="AO8" s="27" t="b">
        <f t="shared" si="5"/>
        <v>0</v>
      </c>
      <c r="AP8" s="27">
        <f t="shared" si="6"/>
        <v>1</v>
      </c>
      <c r="AQ8" s="27" t="b">
        <f t="shared" si="7"/>
        <v>0</v>
      </c>
      <c r="AR8" s="27"/>
      <c r="AS8" s="27">
        <f t="shared" si="8"/>
        <v>1</v>
      </c>
      <c r="AT8" s="27" t="b">
        <f t="shared" si="9"/>
        <v>0</v>
      </c>
      <c r="AU8" s="27">
        <f t="shared" si="10"/>
        <v>1</v>
      </c>
      <c r="AV8" s="27" t="b">
        <f t="shared" si="11"/>
        <v>0</v>
      </c>
      <c r="AW8" s="27"/>
      <c r="AX8" s="27" t="b">
        <f t="shared" si="12"/>
        <v>0</v>
      </c>
      <c r="AY8" s="27">
        <f t="shared" si="13"/>
        <v>1</v>
      </c>
      <c r="AZ8" s="27" t="b">
        <f t="shared" si="14"/>
        <v>0</v>
      </c>
      <c r="BA8" s="27">
        <f t="shared" si="15"/>
        <v>1</v>
      </c>
      <c r="BB8" s="27"/>
      <c r="BC8" s="27">
        <f t="shared" si="16"/>
        <v>1</v>
      </c>
      <c r="BD8" s="27" t="b">
        <f t="shared" si="17"/>
        <v>0</v>
      </c>
      <c r="BE8" s="27">
        <f t="shared" si="18"/>
        <v>1</v>
      </c>
      <c r="BF8" s="27" t="b">
        <f t="shared" si="19"/>
        <v>0</v>
      </c>
      <c r="BG8" s="27"/>
      <c r="BH8" s="27" t="b">
        <f t="shared" si="20"/>
        <v>0</v>
      </c>
      <c r="BI8" s="27">
        <f t="shared" si="21"/>
        <v>1</v>
      </c>
      <c r="BJ8" s="27" t="b">
        <f t="shared" si="22"/>
        <v>0</v>
      </c>
      <c r="BK8" s="27">
        <f t="shared" si="23"/>
        <v>1</v>
      </c>
    </row>
    <row r="9" spans="1:63" ht="15.75" thickBot="1" x14ac:dyDescent="0.3">
      <c r="A9" s="19">
        <v>5</v>
      </c>
      <c r="B9" s="20" t="s">
        <v>20</v>
      </c>
      <c r="C9" s="21"/>
      <c r="D9" s="21" t="s">
        <v>14</v>
      </c>
      <c r="E9" s="21"/>
      <c r="F9" s="28" t="s">
        <v>13</v>
      </c>
      <c r="G9" s="20" t="s">
        <v>17</v>
      </c>
      <c r="H9" s="21" t="s">
        <v>14</v>
      </c>
      <c r="I9" s="22"/>
      <c r="J9" s="21" t="s">
        <v>13</v>
      </c>
      <c r="K9" s="23"/>
      <c r="L9" s="20" t="s">
        <v>17</v>
      </c>
      <c r="M9" s="21" t="s">
        <v>14</v>
      </c>
      <c r="N9" s="21"/>
      <c r="O9" s="21" t="s">
        <v>13</v>
      </c>
      <c r="P9" s="28"/>
      <c r="Q9" s="20" t="s">
        <v>18</v>
      </c>
      <c r="R9" s="21" t="s">
        <v>13</v>
      </c>
      <c r="S9" s="21"/>
      <c r="T9" s="21" t="s">
        <v>14</v>
      </c>
      <c r="U9" s="28"/>
      <c r="V9" s="20" t="s">
        <v>12</v>
      </c>
      <c r="W9" s="78"/>
      <c r="X9" s="79" t="s">
        <v>14</v>
      </c>
      <c r="Y9" s="78"/>
      <c r="Z9" s="80" t="s">
        <v>13</v>
      </c>
      <c r="AA9" s="110" t="s">
        <v>15</v>
      </c>
      <c r="AB9" s="111" t="s">
        <v>47</v>
      </c>
      <c r="AC9" s="111"/>
      <c r="AD9" s="111" t="s">
        <v>13</v>
      </c>
      <c r="AE9" s="112"/>
      <c r="AF9" s="97">
        <v>45026</v>
      </c>
      <c r="AI9" s="27" t="b">
        <f t="shared" si="0"/>
        <v>0</v>
      </c>
      <c r="AJ9" s="27">
        <f t="shared" si="1"/>
        <v>1</v>
      </c>
      <c r="AK9" s="27" t="b">
        <f t="shared" si="2"/>
        <v>0</v>
      </c>
      <c r="AL9" s="27">
        <f t="shared" si="3"/>
        <v>1</v>
      </c>
      <c r="AM9" s="27"/>
      <c r="AN9" s="27">
        <f t="shared" si="4"/>
        <v>1</v>
      </c>
      <c r="AO9" s="27" t="b">
        <f t="shared" si="5"/>
        <v>0</v>
      </c>
      <c r="AP9" s="27">
        <f t="shared" si="6"/>
        <v>1</v>
      </c>
      <c r="AQ9" s="27" t="b">
        <f t="shared" si="7"/>
        <v>0</v>
      </c>
      <c r="AR9" s="27"/>
      <c r="AS9" s="27">
        <f t="shared" si="8"/>
        <v>1</v>
      </c>
      <c r="AT9" s="27" t="b">
        <f t="shared" si="9"/>
        <v>0</v>
      </c>
      <c r="AU9" s="27">
        <f t="shared" si="10"/>
        <v>1</v>
      </c>
      <c r="AV9" s="27" t="b">
        <f t="shared" si="11"/>
        <v>0</v>
      </c>
      <c r="AW9" s="27"/>
      <c r="AX9" s="27">
        <f t="shared" si="12"/>
        <v>1</v>
      </c>
      <c r="AY9" s="27" t="b">
        <f t="shared" si="13"/>
        <v>0</v>
      </c>
      <c r="AZ9" s="27">
        <f t="shared" si="14"/>
        <v>1</v>
      </c>
      <c r="BA9" s="27" t="b">
        <f t="shared" si="15"/>
        <v>0</v>
      </c>
      <c r="BB9" s="27"/>
      <c r="BC9" s="27" t="b">
        <f t="shared" si="16"/>
        <v>0</v>
      </c>
      <c r="BD9" s="27">
        <f t="shared" si="17"/>
        <v>1</v>
      </c>
      <c r="BE9" s="27" t="b">
        <f t="shared" si="18"/>
        <v>0</v>
      </c>
      <c r="BF9" s="27">
        <f t="shared" si="19"/>
        <v>1</v>
      </c>
      <c r="BG9" s="27"/>
      <c r="BH9" s="27" t="b">
        <f t="shared" si="20"/>
        <v>0</v>
      </c>
      <c r="BI9" s="27" t="b">
        <f t="shared" si="21"/>
        <v>0</v>
      </c>
      <c r="BJ9" s="27">
        <f t="shared" si="22"/>
        <v>1</v>
      </c>
      <c r="BK9" s="27" t="b">
        <f t="shared" si="23"/>
        <v>0</v>
      </c>
    </row>
    <row r="10" spans="1:63" x14ac:dyDescent="0.25">
      <c r="A10" s="19">
        <v>6</v>
      </c>
      <c r="B10" s="20" t="s">
        <v>12</v>
      </c>
      <c r="C10" s="21" t="s">
        <v>14</v>
      </c>
      <c r="D10" s="21"/>
      <c r="E10" s="21" t="s">
        <v>13</v>
      </c>
      <c r="F10" s="28"/>
      <c r="G10" s="110" t="s">
        <v>15</v>
      </c>
      <c r="H10" s="111"/>
      <c r="I10" s="111" t="s">
        <v>13</v>
      </c>
      <c r="J10" s="111"/>
      <c r="K10" s="112" t="s">
        <v>14</v>
      </c>
      <c r="L10" s="110" t="s">
        <v>15</v>
      </c>
      <c r="M10" s="111"/>
      <c r="N10" s="111" t="s">
        <v>13</v>
      </c>
      <c r="O10" s="111"/>
      <c r="P10" s="112" t="s">
        <v>47</v>
      </c>
      <c r="Q10" s="20" t="s">
        <v>20</v>
      </c>
      <c r="R10" s="104" t="s">
        <v>13</v>
      </c>
      <c r="S10" s="94"/>
      <c r="T10" s="85" t="s">
        <v>14</v>
      </c>
      <c r="U10" s="95"/>
      <c r="V10" s="20" t="s">
        <v>19</v>
      </c>
      <c r="W10" s="78"/>
      <c r="X10" s="78" t="s">
        <v>14</v>
      </c>
      <c r="Y10" s="78"/>
      <c r="Z10" s="87" t="s">
        <v>13</v>
      </c>
      <c r="AA10" s="20" t="s">
        <v>16</v>
      </c>
      <c r="AB10" s="21" t="s">
        <v>14</v>
      </c>
      <c r="AC10" s="21"/>
      <c r="AD10" s="21" t="s">
        <v>13</v>
      </c>
      <c r="AE10" s="28"/>
      <c r="AF10" s="97">
        <v>45047</v>
      </c>
      <c r="AI10" s="27">
        <f t="shared" si="0"/>
        <v>1</v>
      </c>
      <c r="AJ10" s="27" t="b">
        <f t="shared" si="1"/>
        <v>0</v>
      </c>
      <c r="AK10" s="27">
        <f t="shared" si="2"/>
        <v>1</v>
      </c>
      <c r="AL10" s="27" t="b">
        <f t="shared" si="3"/>
        <v>0</v>
      </c>
      <c r="AM10" s="27"/>
      <c r="AN10" s="27" t="b">
        <f t="shared" si="4"/>
        <v>0</v>
      </c>
      <c r="AO10" s="27">
        <f t="shared" si="5"/>
        <v>1</v>
      </c>
      <c r="AP10" s="27" t="b">
        <f t="shared" si="6"/>
        <v>0</v>
      </c>
      <c r="AQ10" s="27">
        <f t="shared" si="7"/>
        <v>1</v>
      </c>
      <c r="AR10" s="27"/>
      <c r="AS10" s="27" t="b">
        <f t="shared" si="8"/>
        <v>0</v>
      </c>
      <c r="AT10" s="27">
        <f t="shared" si="9"/>
        <v>1</v>
      </c>
      <c r="AU10" s="27" t="b">
        <f t="shared" si="10"/>
        <v>0</v>
      </c>
      <c r="AV10" s="27" t="b">
        <f t="shared" si="11"/>
        <v>0</v>
      </c>
      <c r="AW10" s="27"/>
      <c r="AX10" s="27">
        <f t="shared" si="12"/>
        <v>1</v>
      </c>
      <c r="AY10" s="27" t="b">
        <f t="shared" si="13"/>
        <v>0</v>
      </c>
      <c r="AZ10" s="27">
        <f t="shared" si="14"/>
        <v>1</v>
      </c>
      <c r="BA10" s="27" t="b">
        <f t="shared" si="15"/>
        <v>0</v>
      </c>
      <c r="BB10" s="27"/>
      <c r="BC10" s="27" t="b">
        <f t="shared" si="16"/>
        <v>0</v>
      </c>
      <c r="BD10" s="27">
        <f t="shared" si="17"/>
        <v>1</v>
      </c>
      <c r="BE10" s="27" t="b">
        <f t="shared" si="18"/>
        <v>0</v>
      </c>
      <c r="BF10" s="27">
        <f t="shared" si="19"/>
        <v>1</v>
      </c>
      <c r="BG10" s="27"/>
      <c r="BH10" s="27">
        <f t="shared" si="20"/>
        <v>1</v>
      </c>
      <c r="BI10" s="27" t="b">
        <f t="shared" si="21"/>
        <v>0</v>
      </c>
      <c r="BJ10" s="27">
        <f t="shared" si="22"/>
        <v>1</v>
      </c>
      <c r="BK10" s="27" t="b">
        <f t="shared" si="23"/>
        <v>0</v>
      </c>
    </row>
    <row r="11" spans="1:63" ht="15.75" thickBot="1" x14ac:dyDescent="0.3">
      <c r="A11" s="19">
        <v>7</v>
      </c>
      <c r="B11" s="20" t="s">
        <v>19</v>
      </c>
      <c r="C11" s="22" t="s">
        <v>14</v>
      </c>
      <c r="D11" s="21"/>
      <c r="E11" s="21" t="s">
        <v>13</v>
      </c>
      <c r="F11" s="28"/>
      <c r="G11" s="20" t="s">
        <v>16</v>
      </c>
      <c r="H11" s="21"/>
      <c r="I11" s="21" t="s">
        <v>13</v>
      </c>
      <c r="J11" s="21"/>
      <c r="K11" s="28" t="s">
        <v>14</v>
      </c>
      <c r="L11" s="20" t="s">
        <v>16</v>
      </c>
      <c r="M11" s="21"/>
      <c r="N11" s="21" t="s">
        <v>13</v>
      </c>
      <c r="O11" s="21"/>
      <c r="P11" s="28" t="s">
        <v>14</v>
      </c>
      <c r="Q11" s="20" t="s">
        <v>12</v>
      </c>
      <c r="R11" s="81"/>
      <c r="S11" s="83" t="s">
        <v>14</v>
      </c>
      <c r="T11" s="81"/>
      <c r="U11" s="84" t="s">
        <v>13</v>
      </c>
      <c r="V11" s="20" t="s">
        <v>17</v>
      </c>
      <c r="W11" s="85"/>
      <c r="X11" s="94" t="s">
        <v>14</v>
      </c>
      <c r="Y11" s="85"/>
      <c r="Z11" s="95" t="s">
        <v>13</v>
      </c>
      <c r="AA11" s="20" t="s">
        <v>18</v>
      </c>
      <c r="AB11" s="21"/>
      <c r="AC11" s="22" t="s">
        <v>13</v>
      </c>
      <c r="AD11" s="21"/>
      <c r="AE11" s="23" t="s">
        <v>14</v>
      </c>
      <c r="AF11" s="97">
        <v>45054</v>
      </c>
      <c r="AI11" s="27">
        <f t="shared" si="0"/>
        <v>1</v>
      </c>
      <c r="AJ11" s="27" t="b">
        <f t="shared" si="1"/>
        <v>0</v>
      </c>
      <c r="AK11" s="27">
        <f t="shared" si="2"/>
        <v>1</v>
      </c>
      <c r="AL11" s="27" t="b">
        <f t="shared" si="3"/>
        <v>0</v>
      </c>
      <c r="AM11" s="27"/>
      <c r="AN11" s="27" t="b">
        <f t="shared" si="4"/>
        <v>0</v>
      </c>
      <c r="AO11" s="27">
        <f t="shared" si="5"/>
        <v>1</v>
      </c>
      <c r="AP11" s="27" t="b">
        <f t="shared" si="6"/>
        <v>0</v>
      </c>
      <c r="AQ11" s="27">
        <f t="shared" si="7"/>
        <v>1</v>
      </c>
      <c r="AR11" s="27"/>
      <c r="AS11" s="27" t="b">
        <f t="shared" si="8"/>
        <v>0</v>
      </c>
      <c r="AT11" s="27">
        <f t="shared" si="9"/>
        <v>1</v>
      </c>
      <c r="AU11" s="27" t="b">
        <f t="shared" si="10"/>
        <v>0</v>
      </c>
      <c r="AV11" s="27">
        <f t="shared" si="11"/>
        <v>1</v>
      </c>
      <c r="AW11" s="27"/>
      <c r="AX11" s="27" t="b">
        <f t="shared" si="12"/>
        <v>0</v>
      </c>
      <c r="AY11" s="27">
        <f t="shared" si="13"/>
        <v>1</v>
      </c>
      <c r="AZ11" s="27" t="b">
        <f t="shared" si="14"/>
        <v>0</v>
      </c>
      <c r="BA11" s="27">
        <f t="shared" si="15"/>
        <v>1</v>
      </c>
      <c r="BB11" s="27"/>
      <c r="BC11" s="27" t="b">
        <f t="shared" si="16"/>
        <v>0</v>
      </c>
      <c r="BD11" s="27">
        <f t="shared" si="17"/>
        <v>1</v>
      </c>
      <c r="BE11" s="27" t="b">
        <f t="shared" si="18"/>
        <v>0</v>
      </c>
      <c r="BF11" s="27">
        <f t="shared" si="19"/>
        <v>1</v>
      </c>
      <c r="BG11" s="27"/>
      <c r="BH11" s="27" t="b">
        <f t="shared" si="20"/>
        <v>0</v>
      </c>
      <c r="BI11" s="27">
        <f t="shared" si="21"/>
        <v>1</v>
      </c>
      <c r="BJ11" s="27" t="b">
        <f t="shared" si="22"/>
        <v>0</v>
      </c>
      <c r="BK11" s="27">
        <f t="shared" si="23"/>
        <v>1</v>
      </c>
    </row>
    <row r="12" spans="1:63" ht="15.75" thickBot="1" x14ac:dyDescent="0.3">
      <c r="A12" s="19">
        <v>8</v>
      </c>
      <c r="B12" s="20" t="s">
        <v>17</v>
      </c>
      <c r="C12" s="21" t="s">
        <v>14</v>
      </c>
      <c r="D12" s="113"/>
      <c r="E12" s="21" t="s">
        <v>13</v>
      </c>
      <c r="F12" s="114"/>
      <c r="G12" s="20" t="s">
        <v>18</v>
      </c>
      <c r="H12" s="21" t="s">
        <v>13</v>
      </c>
      <c r="I12" s="22"/>
      <c r="J12" s="21" t="s">
        <v>14</v>
      </c>
      <c r="K12" s="28"/>
      <c r="L12" s="20" t="s">
        <v>18</v>
      </c>
      <c r="M12" s="21" t="s">
        <v>13</v>
      </c>
      <c r="N12" s="21"/>
      <c r="O12" s="21" t="s">
        <v>14</v>
      </c>
      <c r="P12" s="28"/>
      <c r="Q12" s="20" t="s">
        <v>19</v>
      </c>
      <c r="R12" s="78"/>
      <c r="S12" s="85" t="s">
        <v>14</v>
      </c>
      <c r="T12" s="85"/>
      <c r="U12" s="86" t="s">
        <v>13</v>
      </c>
      <c r="V12" s="115" t="s">
        <v>15</v>
      </c>
      <c r="W12" s="123" t="s">
        <v>14</v>
      </c>
      <c r="X12" s="123"/>
      <c r="Y12" s="123" t="s">
        <v>13</v>
      </c>
      <c r="Z12" s="124"/>
      <c r="AA12" s="20" t="s">
        <v>20</v>
      </c>
      <c r="AB12" s="21"/>
      <c r="AC12" s="22" t="s">
        <v>13</v>
      </c>
      <c r="AD12" s="21"/>
      <c r="AE12" s="23" t="s">
        <v>14</v>
      </c>
      <c r="AF12" s="97"/>
      <c r="AI12" s="27">
        <f t="shared" si="0"/>
        <v>1</v>
      </c>
      <c r="AJ12" s="27" t="b">
        <f t="shared" si="1"/>
        <v>0</v>
      </c>
      <c r="AK12" s="27">
        <f t="shared" si="2"/>
        <v>1</v>
      </c>
      <c r="AL12" s="27" t="b">
        <f t="shared" si="3"/>
        <v>0</v>
      </c>
      <c r="AM12" s="27"/>
      <c r="AN12" s="27">
        <f t="shared" si="4"/>
        <v>1</v>
      </c>
      <c r="AO12" s="27" t="b">
        <f t="shared" si="5"/>
        <v>0</v>
      </c>
      <c r="AP12" s="27">
        <f t="shared" si="6"/>
        <v>1</v>
      </c>
      <c r="AQ12" s="27" t="b">
        <f t="shared" si="7"/>
        <v>0</v>
      </c>
      <c r="AR12" s="27"/>
      <c r="AS12" s="27">
        <f t="shared" si="8"/>
        <v>1</v>
      </c>
      <c r="AT12" s="27" t="b">
        <f t="shared" si="9"/>
        <v>0</v>
      </c>
      <c r="AU12" s="27">
        <f t="shared" si="10"/>
        <v>1</v>
      </c>
      <c r="AV12" s="27" t="b">
        <f t="shared" si="11"/>
        <v>0</v>
      </c>
      <c r="AW12" s="27"/>
      <c r="AX12" s="27" t="b">
        <f t="shared" si="12"/>
        <v>0</v>
      </c>
      <c r="AY12" s="27">
        <f t="shared" si="13"/>
        <v>1</v>
      </c>
      <c r="AZ12" s="27" t="b">
        <f t="shared" si="14"/>
        <v>0</v>
      </c>
      <c r="BA12" s="27">
        <f t="shared" si="15"/>
        <v>1</v>
      </c>
      <c r="BB12" s="27"/>
      <c r="BC12" s="27">
        <f t="shared" si="16"/>
        <v>1</v>
      </c>
      <c r="BD12" s="27" t="b">
        <f t="shared" si="17"/>
        <v>0</v>
      </c>
      <c r="BE12" s="27">
        <f t="shared" si="18"/>
        <v>1</v>
      </c>
      <c r="BF12" s="27" t="b">
        <f t="shared" si="19"/>
        <v>0</v>
      </c>
      <c r="BG12" s="27"/>
      <c r="BH12" s="27" t="b">
        <f t="shared" si="20"/>
        <v>0</v>
      </c>
      <c r="BI12" s="27">
        <f t="shared" si="21"/>
        <v>1</v>
      </c>
      <c r="BJ12" s="27" t="b">
        <f t="shared" si="22"/>
        <v>0</v>
      </c>
      <c r="BK12" s="27">
        <f t="shared" si="23"/>
        <v>1</v>
      </c>
    </row>
    <row r="13" spans="1:63" ht="15.75" thickBot="1" x14ac:dyDescent="0.3">
      <c r="A13" s="19">
        <v>9</v>
      </c>
      <c r="B13" s="110" t="s">
        <v>15</v>
      </c>
      <c r="C13" s="111"/>
      <c r="D13" s="111" t="s">
        <v>13</v>
      </c>
      <c r="E13" s="111"/>
      <c r="F13" s="112" t="s">
        <v>14</v>
      </c>
      <c r="G13" s="20" t="s">
        <v>20</v>
      </c>
      <c r="H13" s="21" t="s">
        <v>13</v>
      </c>
      <c r="I13" s="22"/>
      <c r="J13" s="21" t="s">
        <v>14</v>
      </c>
      <c r="K13" s="28"/>
      <c r="L13" s="20" t="s">
        <v>20</v>
      </c>
      <c r="M13" s="21" t="s">
        <v>13</v>
      </c>
      <c r="N13" s="22"/>
      <c r="O13" s="21" t="s">
        <v>14</v>
      </c>
      <c r="P13" s="23"/>
      <c r="Q13" s="20" t="s">
        <v>17</v>
      </c>
      <c r="R13" s="85"/>
      <c r="S13" s="79" t="s">
        <v>14</v>
      </c>
      <c r="T13" s="78"/>
      <c r="U13" s="80" t="s">
        <v>13</v>
      </c>
      <c r="V13" s="20" t="s">
        <v>16</v>
      </c>
      <c r="W13" s="21" t="s">
        <v>14</v>
      </c>
      <c r="X13" s="21"/>
      <c r="Y13" s="21" t="s">
        <v>13</v>
      </c>
      <c r="Z13" s="28"/>
      <c r="AA13" s="20" t="s">
        <v>12</v>
      </c>
      <c r="AB13" s="21" t="s">
        <v>13</v>
      </c>
      <c r="AC13" s="22"/>
      <c r="AD13" s="21" t="s">
        <v>14</v>
      </c>
      <c r="AE13" s="23"/>
      <c r="AF13" s="99" t="s">
        <v>21</v>
      </c>
      <c r="AI13" s="27" t="b">
        <f t="shared" si="0"/>
        <v>0</v>
      </c>
      <c r="AJ13" s="27">
        <f t="shared" si="1"/>
        <v>1</v>
      </c>
      <c r="AK13" s="27" t="b">
        <f t="shared" si="2"/>
        <v>0</v>
      </c>
      <c r="AL13" s="27">
        <f t="shared" si="3"/>
        <v>1</v>
      </c>
      <c r="AM13" s="27"/>
      <c r="AN13" s="27">
        <f t="shared" si="4"/>
        <v>1</v>
      </c>
      <c r="AO13" s="27" t="b">
        <f t="shared" si="5"/>
        <v>0</v>
      </c>
      <c r="AP13" s="27">
        <f t="shared" si="6"/>
        <v>1</v>
      </c>
      <c r="AQ13" s="27" t="b">
        <f t="shared" si="7"/>
        <v>0</v>
      </c>
      <c r="AR13" s="27"/>
      <c r="AS13" s="27">
        <f t="shared" si="8"/>
        <v>1</v>
      </c>
      <c r="AT13" s="27" t="b">
        <f t="shared" si="9"/>
        <v>0</v>
      </c>
      <c r="AU13" s="27">
        <f t="shared" si="10"/>
        <v>1</v>
      </c>
      <c r="AV13" s="27" t="b">
        <f t="shared" si="11"/>
        <v>0</v>
      </c>
      <c r="AW13" s="27"/>
      <c r="AX13" s="27" t="b">
        <f t="shared" si="12"/>
        <v>0</v>
      </c>
      <c r="AY13" s="27">
        <f t="shared" si="13"/>
        <v>1</v>
      </c>
      <c r="AZ13" s="27" t="b">
        <f t="shared" si="14"/>
        <v>0</v>
      </c>
      <c r="BA13" s="27">
        <f t="shared" si="15"/>
        <v>1</v>
      </c>
      <c r="BB13" s="27"/>
      <c r="BC13" s="27">
        <f t="shared" si="16"/>
        <v>1</v>
      </c>
      <c r="BD13" s="27" t="b">
        <f t="shared" si="17"/>
        <v>0</v>
      </c>
      <c r="BE13" s="27">
        <f t="shared" si="18"/>
        <v>1</v>
      </c>
      <c r="BF13" s="27" t="b">
        <f t="shared" si="19"/>
        <v>0</v>
      </c>
      <c r="BG13" s="27"/>
      <c r="BH13" s="27">
        <f t="shared" si="20"/>
        <v>1</v>
      </c>
      <c r="BI13" s="27" t="b">
        <f t="shared" si="21"/>
        <v>0</v>
      </c>
      <c r="BJ13" s="27">
        <f t="shared" si="22"/>
        <v>1</v>
      </c>
      <c r="BK13" s="27" t="b">
        <f t="shared" si="23"/>
        <v>0</v>
      </c>
    </row>
    <row r="14" spans="1:63" x14ac:dyDescent="0.25">
      <c r="A14" s="19">
        <v>10</v>
      </c>
      <c r="B14" s="20" t="s">
        <v>16</v>
      </c>
      <c r="C14" s="21"/>
      <c r="D14" s="22" t="s">
        <v>13</v>
      </c>
      <c r="E14" s="21"/>
      <c r="F14" s="23" t="s">
        <v>14</v>
      </c>
      <c r="G14" s="20" t="s">
        <v>12</v>
      </c>
      <c r="H14" s="21"/>
      <c r="I14" s="22" t="s">
        <v>14</v>
      </c>
      <c r="J14" s="21"/>
      <c r="K14" s="23" t="s">
        <v>13</v>
      </c>
      <c r="L14" s="20" t="s">
        <v>12</v>
      </c>
      <c r="M14" s="21"/>
      <c r="N14" s="22" t="s">
        <v>14</v>
      </c>
      <c r="O14" s="21"/>
      <c r="P14" s="23" t="s">
        <v>13</v>
      </c>
      <c r="Q14" s="110" t="s">
        <v>15</v>
      </c>
      <c r="R14" s="123" t="s">
        <v>14</v>
      </c>
      <c r="S14" s="123"/>
      <c r="T14" s="123" t="s">
        <v>13</v>
      </c>
      <c r="U14" s="124"/>
      <c r="V14" s="20" t="s">
        <v>18</v>
      </c>
      <c r="W14" s="21"/>
      <c r="X14" s="22" t="s">
        <v>13</v>
      </c>
      <c r="Y14" s="21"/>
      <c r="Z14" s="23" t="s">
        <v>14</v>
      </c>
      <c r="AA14" s="20" t="s">
        <v>19</v>
      </c>
      <c r="AB14" s="21" t="s">
        <v>13</v>
      </c>
      <c r="AC14" s="21"/>
      <c r="AD14" s="21" t="s">
        <v>14</v>
      </c>
      <c r="AE14" s="28"/>
      <c r="AF14" s="99" t="s">
        <v>22</v>
      </c>
      <c r="AI14" s="27" t="b">
        <f t="shared" si="0"/>
        <v>0</v>
      </c>
      <c r="AJ14" s="27">
        <f t="shared" si="1"/>
        <v>1</v>
      </c>
      <c r="AK14" s="27" t="b">
        <f t="shared" si="2"/>
        <v>0</v>
      </c>
      <c r="AL14" s="27">
        <f t="shared" si="3"/>
        <v>1</v>
      </c>
      <c r="AM14" s="27"/>
      <c r="AN14" s="27" t="b">
        <f t="shared" si="4"/>
        <v>0</v>
      </c>
      <c r="AO14" s="27">
        <f t="shared" si="5"/>
        <v>1</v>
      </c>
      <c r="AP14" s="27" t="b">
        <f t="shared" si="6"/>
        <v>0</v>
      </c>
      <c r="AQ14" s="27">
        <f t="shared" si="7"/>
        <v>1</v>
      </c>
      <c r="AR14" s="27"/>
      <c r="AS14" s="27" t="b">
        <f t="shared" si="8"/>
        <v>0</v>
      </c>
      <c r="AT14" s="27">
        <f t="shared" si="9"/>
        <v>1</v>
      </c>
      <c r="AU14" s="27" t="b">
        <f t="shared" si="10"/>
        <v>0</v>
      </c>
      <c r="AV14" s="27">
        <f t="shared" si="11"/>
        <v>1</v>
      </c>
      <c r="AW14" s="27"/>
      <c r="AX14" s="27">
        <f t="shared" si="12"/>
        <v>1</v>
      </c>
      <c r="AY14" s="27" t="b">
        <f t="shared" si="13"/>
        <v>0</v>
      </c>
      <c r="AZ14" s="27">
        <f t="shared" si="14"/>
        <v>1</v>
      </c>
      <c r="BA14" s="27" t="b">
        <f t="shared" si="15"/>
        <v>0</v>
      </c>
      <c r="BB14" s="27"/>
      <c r="BC14" s="27" t="b">
        <f t="shared" si="16"/>
        <v>0</v>
      </c>
      <c r="BD14" s="27">
        <f t="shared" si="17"/>
        <v>1</v>
      </c>
      <c r="BE14" s="27" t="b">
        <f t="shared" si="18"/>
        <v>0</v>
      </c>
      <c r="BF14" s="27">
        <f t="shared" si="19"/>
        <v>1</v>
      </c>
      <c r="BG14" s="27"/>
      <c r="BH14" s="27">
        <f t="shared" si="20"/>
        <v>1</v>
      </c>
      <c r="BI14" s="27" t="b">
        <f t="shared" si="21"/>
        <v>0</v>
      </c>
      <c r="BJ14" s="27">
        <f t="shared" si="22"/>
        <v>1</v>
      </c>
      <c r="BK14" s="27" t="b">
        <f t="shared" si="23"/>
        <v>0</v>
      </c>
    </row>
    <row r="15" spans="1:63" ht="15.75" thickBot="1" x14ac:dyDescent="0.3">
      <c r="A15" s="19">
        <v>11</v>
      </c>
      <c r="B15" s="20" t="s">
        <v>18</v>
      </c>
      <c r="C15" s="21" t="s">
        <v>13</v>
      </c>
      <c r="D15" s="32"/>
      <c r="E15" s="21" t="s">
        <v>14</v>
      </c>
      <c r="F15" s="23"/>
      <c r="G15" s="20" t="s">
        <v>19</v>
      </c>
      <c r="H15" s="21"/>
      <c r="I15" s="22" t="s">
        <v>14</v>
      </c>
      <c r="J15" s="21"/>
      <c r="K15" s="23" t="s">
        <v>13</v>
      </c>
      <c r="L15" s="20" t="s">
        <v>19</v>
      </c>
      <c r="M15" s="21"/>
      <c r="N15" s="22" t="s">
        <v>14</v>
      </c>
      <c r="O15" s="21"/>
      <c r="P15" s="23" t="s">
        <v>13</v>
      </c>
      <c r="Q15" s="20" t="s">
        <v>16</v>
      </c>
      <c r="R15" s="85" t="s">
        <v>14</v>
      </c>
      <c r="S15" s="85"/>
      <c r="T15" s="85" t="s">
        <v>13</v>
      </c>
      <c r="U15" s="86"/>
      <c r="V15" s="20" t="s">
        <v>20</v>
      </c>
      <c r="W15" s="21"/>
      <c r="X15" s="22" t="s">
        <v>13</v>
      </c>
      <c r="Y15" s="21"/>
      <c r="Z15" s="23" t="s">
        <v>14</v>
      </c>
      <c r="AA15" s="20" t="s">
        <v>17</v>
      </c>
      <c r="AB15" s="21" t="s">
        <v>13</v>
      </c>
      <c r="AC15" s="22"/>
      <c r="AD15" s="21" t="s">
        <v>14</v>
      </c>
      <c r="AE15" s="23"/>
      <c r="AF15" s="97">
        <v>45011</v>
      </c>
      <c r="AI15" s="27">
        <f t="shared" si="0"/>
        <v>1</v>
      </c>
      <c r="AJ15" s="27" t="b">
        <f t="shared" si="1"/>
        <v>0</v>
      </c>
      <c r="AK15" s="27">
        <f t="shared" si="2"/>
        <v>1</v>
      </c>
      <c r="AL15" s="27" t="b">
        <f t="shared" si="3"/>
        <v>0</v>
      </c>
      <c r="AM15" s="27"/>
      <c r="AN15" s="27" t="b">
        <f t="shared" si="4"/>
        <v>0</v>
      </c>
      <c r="AO15" s="27">
        <f t="shared" si="5"/>
        <v>1</v>
      </c>
      <c r="AP15" s="27" t="b">
        <f t="shared" si="6"/>
        <v>0</v>
      </c>
      <c r="AQ15" s="27">
        <f t="shared" si="7"/>
        <v>1</v>
      </c>
      <c r="AR15" s="27"/>
      <c r="AS15" s="27" t="b">
        <f t="shared" si="8"/>
        <v>0</v>
      </c>
      <c r="AT15" s="27">
        <f t="shared" si="9"/>
        <v>1</v>
      </c>
      <c r="AU15" s="27" t="b">
        <f t="shared" si="10"/>
        <v>0</v>
      </c>
      <c r="AV15" s="27">
        <f t="shared" si="11"/>
        <v>1</v>
      </c>
      <c r="AW15" s="27"/>
      <c r="AX15" s="27">
        <f t="shared" si="12"/>
        <v>1</v>
      </c>
      <c r="AY15" s="27" t="b">
        <f t="shared" si="13"/>
        <v>0</v>
      </c>
      <c r="AZ15" s="27">
        <f t="shared" si="14"/>
        <v>1</v>
      </c>
      <c r="BA15" s="27" t="b">
        <f t="shared" si="15"/>
        <v>0</v>
      </c>
      <c r="BB15" s="27"/>
      <c r="BC15" s="27" t="b">
        <f t="shared" si="16"/>
        <v>0</v>
      </c>
      <c r="BD15" s="27">
        <f t="shared" si="17"/>
        <v>1</v>
      </c>
      <c r="BE15" s="27" t="b">
        <f t="shared" si="18"/>
        <v>0</v>
      </c>
      <c r="BF15" s="27">
        <f t="shared" si="19"/>
        <v>1</v>
      </c>
      <c r="BG15" s="27"/>
      <c r="BH15" s="27">
        <f t="shared" si="20"/>
        <v>1</v>
      </c>
      <c r="BI15" s="27" t="b">
        <f t="shared" si="21"/>
        <v>0</v>
      </c>
      <c r="BJ15" s="27">
        <f t="shared" si="22"/>
        <v>1</v>
      </c>
      <c r="BK15" s="27" t="b">
        <f t="shared" si="23"/>
        <v>0</v>
      </c>
    </row>
    <row r="16" spans="1:63" ht="15.75" thickBot="1" x14ac:dyDescent="0.3">
      <c r="A16" s="19">
        <v>12</v>
      </c>
      <c r="B16" s="20" t="s">
        <v>20</v>
      </c>
      <c r="C16" s="21" t="s">
        <v>13</v>
      </c>
      <c r="D16" s="21"/>
      <c r="E16" s="21" t="s">
        <v>14</v>
      </c>
      <c r="F16" s="28"/>
      <c r="G16" s="20" t="s">
        <v>17</v>
      </c>
      <c r="H16" s="21"/>
      <c r="I16" s="22" t="s">
        <v>14</v>
      </c>
      <c r="J16" s="21"/>
      <c r="K16" s="23" t="s">
        <v>13</v>
      </c>
      <c r="L16" s="20" t="s">
        <v>17</v>
      </c>
      <c r="M16" s="21"/>
      <c r="N16" s="21" t="s">
        <v>14</v>
      </c>
      <c r="O16" s="21"/>
      <c r="P16" s="28" t="s">
        <v>13</v>
      </c>
      <c r="Q16" s="20" t="s">
        <v>18</v>
      </c>
      <c r="R16" s="85"/>
      <c r="S16" s="22" t="s">
        <v>13</v>
      </c>
      <c r="T16" s="21"/>
      <c r="U16" s="23" t="s">
        <v>14</v>
      </c>
      <c r="V16" s="20" t="s">
        <v>12</v>
      </c>
      <c r="W16" s="21" t="s">
        <v>13</v>
      </c>
      <c r="X16" s="22"/>
      <c r="Y16" s="21" t="s">
        <v>14</v>
      </c>
      <c r="Z16" s="23"/>
      <c r="AA16" s="110" t="s">
        <v>15</v>
      </c>
      <c r="AB16" s="111"/>
      <c r="AC16" s="111" t="s">
        <v>14</v>
      </c>
      <c r="AD16" s="111"/>
      <c r="AE16" s="112" t="s">
        <v>13</v>
      </c>
      <c r="AF16" s="106"/>
      <c r="AI16" s="27">
        <f t="shared" si="0"/>
        <v>1</v>
      </c>
      <c r="AJ16" s="27" t="b">
        <f t="shared" si="1"/>
        <v>0</v>
      </c>
      <c r="AK16" s="27">
        <f t="shared" si="2"/>
        <v>1</v>
      </c>
      <c r="AL16" s="27" t="b">
        <f t="shared" si="3"/>
        <v>0</v>
      </c>
      <c r="AM16" s="27"/>
      <c r="AN16" s="27" t="b">
        <f t="shared" si="4"/>
        <v>0</v>
      </c>
      <c r="AO16" s="27">
        <f t="shared" si="5"/>
        <v>1</v>
      </c>
      <c r="AP16" s="27" t="b">
        <f t="shared" si="6"/>
        <v>0</v>
      </c>
      <c r="AQ16" s="27">
        <f t="shared" si="7"/>
        <v>1</v>
      </c>
      <c r="AR16" s="27"/>
      <c r="AS16" s="27" t="b">
        <f t="shared" si="8"/>
        <v>0</v>
      </c>
      <c r="AT16" s="27">
        <f t="shared" si="9"/>
        <v>1</v>
      </c>
      <c r="AU16" s="27" t="b">
        <f t="shared" si="10"/>
        <v>0</v>
      </c>
      <c r="AV16" s="27">
        <f t="shared" si="11"/>
        <v>1</v>
      </c>
      <c r="AW16" s="27"/>
      <c r="AX16" s="27" t="b">
        <f t="shared" si="12"/>
        <v>0</v>
      </c>
      <c r="AY16" s="27">
        <f t="shared" si="13"/>
        <v>1</v>
      </c>
      <c r="AZ16" s="27" t="b">
        <f t="shared" si="14"/>
        <v>0</v>
      </c>
      <c r="BA16" s="27">
        <f t="shared" si="15"/>
        <v>1</v>
      </c>
      <c r="BB16" s="27"/>
      <c r="BC16" s="27">
        <f t="shared" si="16"/>
        <v>1</v>
      </c>
      <c r="BD16" s="27" t="b">
        <f t="shared" si="17"/>
        <v>0</v>
      </c>
      <c r="BE16" s="27">
        <f t="shared" si="18"/>
        <v>1</v>
      </c>
      <c r="BF16" s="27" t="b">
        <f t="shared" si="19"/>
        <v>0</v>
      </c>
      <c r="BG16" s="27"/>
      <c r="BH16" s="27" t="b">
        <f t="shared" si="20"/>
        <v>0</v>
      </c>
      <c r="BI16" s="27">
        <f t="shared" si="21"/>
        <v>1</v>
      </c>
      <c r="BJ16" s="27" t="b">
        <f t="shared" si="22"/>
        <v>0</v>
      </c>
      <c r="BK16" s="27">
        <f t="shared" si="23"/>
        <v>1</v>
      </c>
    </row>
    <row r="17" spans="1:63" x14ac:dyDescent="0.25">
      <c r="A17" s="19">
        <v>13</v>
      </c>
      <c r="B17" s="20" t="s">
        <v>12</v>
      </c>
      <c r="C17" s="21"/>
      <c r="D17" s="21" t="s">
        <v>14</v>
      </c>
      <c r="E17" s="21"/>
      <c r="F17" s="28" t="s">
        <v>13</v>
      </c>
      <c r="G17" s="110" t="s">
        <v>15</v>
      </c>
      <c r="H17" s="111" t="s">
        <v>14</v>
      </c>
      <c r="I17" s="111"/>
      <c r="J17" s="111" t="s">
        <v>13</v>
      </c>
      <c r="K17" s="112"/>
      <c r="L17" s="110" t="s">
        <v>15</v>
      </c>
      <c r="M17" s="111" t="s">
        <v>14</v>
      </c>
      <c r="N17" s="111"/>
      <c r="O17" s="111" t="s">
        <v>13</v>
      </c>
      <c r="P17" s="112"/>
      <c r="Q17" s="20" t="s">
        <v>20</v>
      </c>
      <c r="R17" s="21"/>
      <c r="S17" s="22" t="s">
        <v>13</v>
      </c>
      <c r="T17" s="21"/>
      <c r="U17" s="23" t="s">
        <v>14</v>
      </c>
      <c r="V17" s="20" t="s">
        <v>19</v>
      </c>
      <c r="W17" s="21" t="s">
        <v>13</v>
      </c>
      <c r="X17" s="21"/>
      <c r="Y17" s="21" t="s">
        <v>14</v>
      </c>
      <c r="Z17" s="28"/>
      <c r="AA17" s="20" t="s">
        <v>16</v>
      </c>
      <c r="AB17" s="21"/>
      <c r="AC17" s="21" t="s">
        <v>14</v>
      </c>
      <c r="AD17" s="21"/>
      <c r="AE17" s="28" t="s">
        <v>13</v>
      </c>
      <c r="AF17" s="29"/>
      <c r="AI17" s="27" t="b">
        <f t="shared" si="0"/>
        <v>0</v>
      </c>
      <c r="AJ17" s="27">
        <f t="shared" si="1"/>
        <v>1</v>
      </c>
      <c r="AK17" s="27" t="b">
        <f t="shared" si="2"/>
        <v>0</v>
      </c>
      <c r="AL17" s="27">
        <f t="shared" si="3"/>
        <v>1</v>
      </c>
      <c r="AM17" s="27"/>
      <c r="AN17" s="27">
        <f t="shared" si="4"/>
        <v>1</v>
      </c>
      <c r="AO17" s="27" t="b">
        <f t="shared" si="5"/>
        <v>0</v>
      </c>
      <c r="AP17" s="27">
        <f t="shared" si="6"/>
        <v>1</v>
      </c>
      <c r="AQ17" s="27" t="b">
        <f t="shared" si="7"/>
        <v>0</v>
      </c>
      <c r="AR17" s="27"/>
      <c r="AS17" s="27">
        <f t="shared" si="8"/>
        <v>1</v>
      </c>
      <c r="AT17" s="27" t="b">
        <f t="shared" si="9"/>
        <v>0</v>
      </c>
      <c r="AU17" s="27">
        <f t="shared" si="10"/>
        <v>1</v>
      </c>
      <c r="AV17" s="27" t="b">
        <f t="shared" si="11"/>
        <v>0</v>
      </c>
      <c r="AW17" s="27"/>
      <c r="AX17" s="27" t="b">
        <f t="shared" si="12"/>
        <v>0</v>
      </c>
      <c r="AY17" s="27">
        <f t="shared" si="13"/>
        <v>1</v>
      </c>
      <c r="AZ17" s="27" t="b">
        <f t="shared" si="14"/>
        <v>0</v>
      </c>
      <c r="BA17" s="27">
        <f t="shared" si="15"/>
        <v>1</v>
      </c>
      <c r="BB17" s="27"/>
      <c r="BC17" s="27">
        <f t="shared" si="16"/>
        <v>1</v>
      </c>
      <c r="BD17" s="27" t="b">
        <f t="shared" si="17"/>
        <v>0</v>
      </c>
      <c r="BE17" s="27">
        <f t="shared" si="18"/>
        <v>1</v>
      </c>
      <c r="BF17" s="27" t="b">
        <f t="shared" si="19"/>
        <v>0</v>
      </c>
      <c r="BG17" s="27"/>
      <c r="BH17" s="27" t="b">
        <f t="shared" si="20"/>
        <v>0</v>
      </c>
      <c r="BI17" s="27">
        <f t="shared" si="21"/>
        <v>1</v>
      </c>
      <c r="BJ17" s="27" t="b">
        <f t="shared" si="22"/>
        <v>0</v>
      </c>
      <c r="BK17" s="27">
        <f t="shared" si="23"/>
        <v>1</v>
      </c>
    </row>
    <row r="18" spans="1:63" ht="15.75" thickBot="1" x14ac:dyDescent="0.3">
      <c r="A18" s="19">
        <v>14</v>
      </c>
      <c r="B18" s="20" t="s">
        <v>19</v>
      </c>
      <c r="C18" s="21"/>
      <c r="D18" s="21" t="s">
        <v>14</v>
      </c>
      <c r="E18" s="21"/>
      <c r="F18" s="28" t="s">
        <v>13</v>
      </c>
      <c r="G18" s="20" t="s">
        <v>16</v>
      </c>
      <c r="H18" s="21" t="s">
        <v>14</v>
      </c>
      <c r="I18" s="21"/>
      <c r="J18" s="21" t="s">
        <v>13</v>
      </c>
      <c r="K18" s="28"/>
      <c r="L18" s="20" t="s">
        <v>16</v>
      </c>
      <c r="M18" s="21" t="s">
        <v>14</v>
      </c>
      <c r="N18" s="21"/>
      <c r="O18" s="21" t="s">
        <v>13</v>
      </c>
      <c r="P18" s="28"/>
      <c r="Q18" s="20" t="s">
        <v>12</v>
      </c>
      <c r="R18" s="85" t="s">
        <v>13</v>
      </c>
      <c r="S18" s="94"/>
      <c r="T18" s="85" t="s">
        <v>14</v>
      </c>
      <c r="U18" s="95"/>
      <c r="V18" s="20" t="s">
        <v>17</v>
      </c>
      <c r="W18" s="21" t="s">
        <v>13</v>
      </c>
      <c r="X18" s="22"/>
      <c r="Y18" s="21" t="s">
        <v>14</v>
      </c>
      <c r="Z18" s="23"/>
      <c r="AA18" s="20" t="s">
        <v>18</v>
      </c>
      <c r="AB18" s="21" t="s">
        <v>14</v>
      </c>
      <c r="AC18" s="22"/>
      <c r="AD18" s="21" t="s">
        <v>13</v>
      </c>
      <c r="AE18" s="23"/>
      <c r="AF18" s="30"/>
      <c r="AI18" s="27" t="b">
        <f t="shared" si="0"/>
        <v>0</v>
      </c>
      <c r="AJ18" s="27">
        <f t="shared" si="1"/>
        <v>1</v>
      </c>
      <c r="AK18" s="27" t="b">
        <f t="shared" si="2"/>
        <v>0</v>
      </c>
      <c r="AL18" s="27">
        <f t="shared" si="3"/>
        <v>1</v>
      </c>
      <c r="AM18" s="27"/>
      <c r="AN18" s="27">
        <f t="shared" si="4"/>
        <v>1</v>
      </c>
      <c r="AO18" s="27" t="b">
        <f t="shared" si="5"/>
        <v>0</v>
      </c>
      <c r="AP18" s="27">
        <f t="shared" si="6"/>
        <v>1</v>
      </c>
      <c r="AQ18" s="27" t="b">
        <f t="shared" si="7"/>
        <v>0</v>
      </c>
      <c r="AR18" s="27"/>
      <c r="AS18" s="27">
        <f t="shared" si="8"/>
        <v>1</v>
      </c>
      <c r="AT18" s="27" t="b">
        <f t="shared" si="9"/>
        <v>0</v>
      </c>
      <c r="AU18" s="27">
        <f t="shared" si="10"/>
        <v>1</v>
      </c>
      <c r="AV18" s="27" t="b">
        <f t="shared" si="11"/>
        <v>0</v>
      </c>
      <c r="AW18" s="27"/>
      <c r="AX18" s="27">
        <f t="shared" si="12"/>
        <v>1</v>
      </c>
      <c r="AY18" s="27" t="b">
        <f t="shared" si="13"/>
        <v>0</v>
      </c>
      <c r="AZ18" s="27">
        <f t="shared" si="14"/>
        <v>1</v>
      </c>
      <c r="BA18" s="27" t="b">
        <f t="shared" si="15"/>
        <v>0</v>
      </c>
      <c r="BB18" s="27"/>
      <c r="BC18" s="27">
        <f t="shared" si="16"/>
        <v>1</v>
      </c>
      <c r="BD18" s="27" t="b">
        <f t="shared" si="17"/>
        <v>0</v>
      </c>
      <c r="BE18" s="27">
        <f t="shared" si="18"/>
        <v>1</v>
      </c>
      <c r="BF18" s="27" t="b">
        <f t="shared" si="19"/>
        <v>0</v>
      </c>
      <c r="BG18" s="27"/>
      <c r="BH18" s="27">
        <f t="shared" si="20"/>
        <v>1</v>
      </c>
      <c r="BI18" s="27" t="b">
        <f t="shared" si="21"/>
        <v>0</v>
      </c>
      <c r="BJ18" s="27">
        <f t="shared" si="22"/>
        <v>1</v>
      </c>
      <c r="BK18" s="27" t="b">
        <f t="shared" si="23"/>
        <v>0</v>
      </c>
    </row>
    <row r="19" spans="1:63" ht="15.75" thickBot="1" x14ac:dyDescent="0.3">
      <c r="A19" s="19">
        <v>15</v>
      </c>
      <c r="B19" s="20" t="s">
        <v>17</v>
      </c>
      <c r="C19" s="113"/>
      <c r="D19" s="21" t="s">
        <v>14</v>
      </c>
      <c r="E19" s="113"/>
      <c r="F19" s="28" t="s">
        <v>13</v>
      </c>
      <c r="G19" s="20" t="s">
        <v>18</v>
      </c>
      <c r="H19" s="21"/>
      <c r="I19" s="22" t="s">
        <v>13</v>
      </c>
      <c r="J19" s="22"/>
      <c r="K19" s="23" t="s">
        <v>14</v>
      </c>
      <c r="L19" s="20" t="s">
        <v>18</v>
      </c>
      <c r="M19" s="21"/>
      <c r="N19" s="21" t="s">
        <v>13</v>
      </c>
      <c r="O19" s="21"/>
      <c r="P19" s="28" t="s">
        <v>14</v>
      </c>
      <c r="Q19" s="20" t="s">
        <v>19</v>
      </c>
      <c r="R19" s="21" t="s">
        <v>13</v>
      </c>
      <c r="S19" s="21"/>
      <c r="T19" s="21" t="s">
        <v>14</v>
      </c>
      <c r="U19" s="28"/>
      <c r="V19" s="110" t="s">
        <v>15</v>
      </c>
      <c r="W19" s="111"/>
      <c r="X19" s="111" t="s">
        <v>47</v>
      </c>
      <c r="Y19" s="111"/>
      <c r="Z19" s="112" t="s">
        <v>13</v>
      </c>
      <c r="AA19" s="20" t="s">
        <v>20</v>
      </c>
      <c r="AB19" s="21" t="s">
        <v>14</v>
      </c>
      <c r="AC19" s="22"/>
      <c r="AD19" s="21" t="s">
        <v>13</v>
      </c>
      <c r="AE19" s="23"/>
      <c r="AF19" s="29"/>
      <c r="AI19" s="27" t="b">
        <f t="shared" si="0"/>
        <v>0</v>
      </c>
      <c r="AJ19" s="27">
        <f t="shared" si="1"/>
        <v>1</v>
      </c>
      <c r="AK19" s="27" t="b">
        <f t="shared" si="2"/>
        <v>0</v>
      </c>
      <c r="AL19" s="27">
        <f t="shared" si="3"/>
        <v>1</v>
      </c>
      <c r="AM19" s="27"/>
      <c r="AN19" s="27" t="b">
        <f t="shared" si="4"/>
        <v>0</v>
      </c>
      <c r="AO19" s="27">
        <f t="shared" si="5"/>
        <v>1</v>
      </c>
      <c r="AP19" s="27" t="b">
        <f t="shared" si="6"/>
        <v>0</v>
      </c>
      <c r="AQ19" s="27">
        <f t="shared" si="7"/>
        <v>1</v>
      </c>
      <c r="AR19" s="27"/>
      <c r="AS19" s="27" t="b">
        <f t="shared" si="8"/>
        <v>0</v>
      </c>
      <c r="AT19" s="27">
        <f t="shared" si="9"/>
        <v>1</v>
      </c>
      <c r="AU19" s="27" t="b">
        <f t="shared" si="10"/>
        <v>0</v>
      </c>
      <c r="AV19" s="27">
        <f t="shared" si="11"/>
        <v>1</v>
      </c>
      <c r="AW19" s="27"/>
      <c r="AX19" s="27">
        <f t="shared" si="12"/>
        <v>1</v>
      </c>
      <c r="AY19" s="27" t="b">
        <f t="shared" si="13"/>
        <v>0</v>
      </c>
      <c r="AZ19" s="27">
        <f t="shared" si="14"/>
        <v>1</v>
      </c>
      <c r="BA19" s="27" t="b">
        <f t="shared" si="15"/>
        <v>0</v>
      </c>
      <c r="BB19" s="27"/>
      <c r="BC19" s="27" t="b">
        <f t="shared" si="16"/>
        <v>0</v>
      </c>
      <c r="BD19" s="27" t="b">
        <f t="shared" si="17"/>
        <v>0</v>
      </c>
      <c r="BE19" s="27" t="b">
        <f t="shared" si="18"/>
        <v>0</v>
      </c>
      <c r="BF19" s="27">
        <f t="shared" si="19"/>
        <v>1</v>
      </c>
      <c r="BG19" s="27"/>
      <c r="BH19" s="27">
        <f t="shared" si="20"/>
        <v>1</v>
      </c>
      <c r="BI19" s="27" t="b">
        <f t="shared" si="21"/>
        <v>0</v>
      </c>
      <c r="BJ19" s="27">
        <f t="shared" si="22"/>
        <v>1</v>
      </c>
      <c r="BK19" s="27" t="b">
        <f t="shared" si="23"/>
        <v>0</v>
      </c>
    </row>
    <row r="20" spans="1:63" ht="15.75" thickBot="1" x14ac:dyDescent="0.3">
      <c r="A20" s="19">
        <v>16</v>
      </c>
      <c r="B20" s="110" t="s">
        <v>15</v>
      </c>
      <c r="C20" s="111" t="s">
        <v>47</v>
      </c>
      <c r="D20" s="111"/>
      <c r="E20" s="111" t="s">
        <v>13</v>
      </c>
      <c r="F20" s="112"/>
      <c r="G20" s="20" t="s">
        <v>20</v>
      </c>
      <c r="H20" s="21"/>
      <c r="I20" s="21" t="s">
        <v>13</v>
      </c>
      <c r="J20" s="21"/>
      <c r="K20" s="28" t="s">
        <v>14</v>
      </c>
      <c r="L20" s="20" t="s">
        <v>20</v>
      </c>
      <c r="M20" s="21"/>
      <c r="N20" s="22" t="s">
        <v>13</v>
      </c>
      <c r="O20" s="21"/>
      <c r="P20" s="23" t="s">
        <v>14</v>
      </c>
      <c r="Q20" s="20" t="s">
        <v>17</v>
      </c>
      <c r="R20" s="21" t="s">
        <v>13</v>
      </c>
      <c r="S20" s="22"/>
      <c r="T20" s="21" t="s">
        <v>14</v>
      </c>
      <c r="U20" s="23"/>
      <c r="V20" s="20" t="s">
        <v>16</v>
      </c>
      <c r="W20" s="21"/>
      <c r="X20" s="21" t="s">
        <v>14</v>
      </c>
      <c r="Y20" s="21"/>
      <c r="Z20" s="28" t="s">
        <v>13</v>
      </c>
      <c r="AA20" s="20" t="s">
        <v>12</v>
      </c>
      <c r="AB20" s="21"/>
      <c r="AC20" s="22" t="s">
        <v>13</v>
      </c>
      <c r="AD20" s="21"/>
      <c r="AE20" s="23" t="s">
        <v>14</v>
      </c>
      <c r="AF20" s="29"/>
      <c r="AI20" s="27" t="b">
        <f t="shared" si="0"/>
        <v>0</v>
      </c>
      <c r="AJ20" s="27" t="b">
        <f t="shared" si="1"/>
        <v>0</v>
      </c>
      <c r="AK20" s="27">
        <f t="shared" si="2"/>
        <v>1</v>
      </c>
      <c r="AL20" s="27" t="b">
        <f t="shared" si="3"/>
        <v>0</v>
      </c>
      <c r="AM20" s="27"/>
      <c r="AN20" s="27" t="b">
        <f t="shared" si="4"/>
        <v>0</v>
      </c>
      <c r="AO20" s="27">
        <f t="shared" si="5"/>
        <v>1</v>
      </c>
      <c r="AP20" s="27" t="b">
        <f t="shared" si="6"/>
        <v>0</v>
      </c>
      <c r="AQ20" s="27">
        <f t="shared" si="7"/>
        <v>1</v>
      </c>
      <c r="AR20" s="27"/>
      <c r="AS20" s="27" t="b">
        <f t="shared" si="8"/>
        <v>0</v>
      </c>
      <c r="AT20" s="27">
        <f t="shared" si="9"/>
        <v>1</v>
      </c>
      <c r="AU20" s="27" t="b">
        <f t="shared" si="10"/>
        <v>0</v>
      </c>
      <c r="AV20" s="27">
        <f t="shared" si="11"/>
        <v>1</v>
      </c>
      <c r="AW20" s="27"/>
      <c r="AX20" s="27">
        <f t="shared" si="12"/>
        <v>1</v>
      </c>
      <c r="AY20" s="27" t="b">
        <f t="shared" si="13"/>
        <v>0</v>
      </c>
      <c r="AZ20" s="27">
        <f t="shared" si="14"/>
        <v>1</v>
      </c>
      <c r="BA20" s="27" t="b">
        <f t="shared" si="15"/>
        <v>0</v>
      </c>
      <c r="BB20" s="27"/>
      <c r="BC20" s="27" t="b">
        <f t="shared" si="16"/>
        <v>0</v>
      </c>
      <c r="BD20" s="27">
        <f t="shared" si="17"/>
        <v>1</v>
      </c>
      <c r="BE20" s="27" t="b">
        <f t="shared" si="18"/>
        <v>0</v>
      </c>
      <c r="BF20" s="27">
        <f t="shared" si="19"/>
        <v>1</v>
      </c>
      <c r="BG20" s="27"/>
      <c r="BH20" s="27" t="b">
        <f t="shared" si="20"/>
        <v>0</v>
      </c>
      <c r="BI20" s="27">
        <f t="shared" si="21"/>
        <v>1</v>
      </c>
      <c r="BJ20" s="27" t="b">
        <f t="shared" si="22"/>
        <v>0</v>
      </c>
      <c r="BK20" s="27">
        <f t="shared" si="23"/>
        <v>1</v>
      </c>
    </row>
    <row r="21" spans="1:63" x14ac:dyDescent="0.25">
      <c r="A21" s="19">
        <v>17</v>
      </c>
      <c r="B21" s="20" t="s">
        <v>16</v>
      </c>
      <c r="C21" s="21" t="s">
        <v>14</v>
      </c>
      <c r="D21" s="22"/>
      <c r="E21" s="21" t="s">
        <v>13</v>
      </c>
      <c r="F21" s="23"/>
      <c r="G21" s="20" t="s">
        <v>12</v>
      </c>
      <c r="H21" s="21" t="s">
        <v>13</v>
      </c>
      <c r="I21" s="22"/>
      <c r="J21" s="21" t="s">
        <v>14</v>
      </c>
      <c r="K21" s="23"/>
      <c r="L21" s="20" t="s">
        <v>12</v>
      </c>
      <c r="M21" s="21" t="s">
        <v>13</v>
      </c>
      <c r="N21" s="22"/>
      <c r="O21" s="21" t="s">
        <v>14</v>
      </c>
      <c r="P21" s="23"/>
      <c r="Q21" s="110" t="s">
        <v>15</v>
      </c>
      <c r="R21" s="120"/>
      <c r="S21" s="121" t="s">
        <v>14</v>
      </c>
      <c r="T21" s="121"/>
      <c r="U21" s="122" t="s">
        <v>13</v>
      </c>
      <c r="V21" s="20" t="s">
        <v>18</v>
      </c>
      <c r="W21" s="21" t="s">
        <v>14</v>
      </c>
      <c r="X21" s="22"/>
      <c r="Y21" s="21" t="s">
        <v>13</v>
      </c>
      <c r="Z21" s="23"/>
      <c r="AA21" s="20" t="s">
        <v>19</v>
      </c>
      <c r="AB21" s="21"/>
      <c r="AC21" s="21" t="s">
        <v>13</v>
      </c>
      <c r="AD21" s="21"/>
      <c r="AE21" s="28" t="s">
        <v>14</v>
      </c>
      <c r="AF21" s="29"/>
      <c r="AI21" s="27">
        <f t="shared" si="0"/>
        <v>1</v>
      </c>
      <c r="AJ21" s="27" t="b">
        <f t="shared" si="1"/>
        <v>0</v>
      </c>
      <c r="AK21" s="27">
        <f t="shared" si="2"/>
        <v>1</v>
      </c>
      <c r="AL21" s="27" t="b">
        <f t="shared" si="3"/>
        <v>0</v>
      </c>
      <c r="AM21" s="27"/>
      <c r="AN21" s="27">
        <f t="shared" si="4"/>
        <v>1</v>
      </c>
      <c r="AO21" s="27" t="b">
        <f t="shared" si="5"/>
        <v>0</v>
      </c>
      <c r="AP21" s="27">
        <f t="shared" si="6"/>
        <v>1</v>
      </c>
      <c r="AQ21" s="27" t="b">
        <f t="shared" si="7"/>
        <v>0</v>
      </c>
      <c r="AR21" s="27"/>
      <c r="AS21" s="27">
        <f t="shared" si="8"/>
        <v>1</v>
      </c>
      <c r="AT21" s="27" t="b">
        <f t="shared" si="9"/>
        <v>0</v>
      </c>
      <c r="AU21" s="27">
        <f t="shared" si="10"/>
        <v>1</v>
      </c>
      <c r="AV21" s="27" t="b">
        <f t="shared" si="11"/>
        <v>0</v>
      </c>
      <c r="AW21" s="27"/>
      <c r="AX21" s="27" t="b">
        <f t="shared" si="12"/>
        <v>0</v>
      </c>
      <c r="AY21" s="27">
        <f t="shared" si="13"/>
        <v>1</v>
      </c>
      <c r="AZ21" s="27" t="b">
        <f t="shared" si="14"/>
        <v>0</v>
      </c>
      <c r="BA21" s="27">
        <f t="shared" si="15"/>
        <v>1</v>
      </c>
      <c r="BB21" s="27"/>
      <c r="BC21" s="27">
        <f t="shared" si="16"/>
        <v>1</v>
      </c>
      <c r="BD21" s="27" t="b">
        <f t="shared" si="17"/>
        <v>0</v>
      </c>
      <c r="BE21" s="27">
        <f t="shared" si="18"/>
        <v>1</v>
      </c>
      <c r="BF21" s="27" t="b">
        <f t="shared" si="19"/>
        <v>0</v>
      </c>
      <c r="BG21" s="27"/>
      <c r="BH21" s="27" t="b">
        <f t="shared" si="20"/>
        <v>0</v>
      </c>
      <c r="BI21" s="27">
        <f t="shared" si="21"/>
        <v>1</v>
      </c>
      <c r="BJ21" s="27" t="b">
        <f t="shared" si="22"/>
        <v>0</v>
      </c>
      <c r="BK21" s="27">
        <f t="shared" si="23"/>
        <v>1</v>
      </c>
    </row>
    <row r="22" spans="1:63" ht="15.75" thickBot="1" x14ac:dyDescent="0.3">
      <c r="A22" s="19">
        <v>18</v>
      </c>
      <c r="B22" s="20" t="s">
        <v>18</v>
      </c>
      <c r="C22" s="21"/>
      <c r="D22" s="32" t="s">
        <v>13</v>
      </c>
      <c r="E22" s="21"/>
      <c r="F22" s="23" t="s">
        <v>14</v>
      </c>
      <c r="G22" s="20" t="s">
        <v>19</v>
      </c>
      <c r="H22" s="21" t="s">
        <v>13</v>
      </c>
      <c r="I22" s="22"/>
      <c r="J22" s="21" t="s">
        <v>14</v>
      </c>
      <c r="K22" s="23"/>
      <c r="L22" s="20" t="s">
        <v>19</v>
      </c>
      <c r="M22" s="21" t="s">
        <v>13</v>
      </c>
      <c r="N22" s="22"/>
      <c r="O22" s="21" t="s">
        <v>14</v>
      </c>
      <c r="P22" s="23"/>
      <c r="Q22" s="20" t="s">
        <v>16</v>
      </c>
      <c r="R22" s="21"/>
      <c r="S22" s="21" t="s">
        <v>14</v>
      </c>
      <c r="T22" s="21"/>
      <c r="U22" s="28" t="s">
        <v>13</v>
      </c>
      <c r="V22" s="20" t="s">
        <v>20</v>
      </c>
      <c r="W22" s="21" t="s">
        <v>14</v>
      </c>
      <c r="X22" s="22"/>
      <c r="Y22" s="21" t="s">
        <v>13</v>
      </c>
      <c r="Z22" s="23"/>
      <c r="AA22" s="20" t="s">
        <v>17</v>
      </c>
      <c r="AB22" s="21"/>
      <c r="AC22" s="22" t="s">
        <v>13</v>
      </c>
      <c r="AD22" s="21"/>
      <c r="AE22" s="23" t="s">
        <v>14</v>
      </c>
      <c r="AF22" s="29"/>
      <c r="AI22" s="27" t="b">
        <f t="shared" si="0"/>
        <v>0</v>
      </c>
      <c r="AJ22" s="27">
        <f t="shared" si="1"/>
        <v>1</v>
      </c>
      <c r="AK22" s="27" t="b">
        <f t="shared" si="2"/>
        <v>0</v>
      </c>
      <c r="AL22" s="27">
        <f t="shared" si="3"/>
        <v>1</v>
      </c>
      <c r="AM22" s="27"/>
      <c r="AN22" s="27">
        <f t="shared" si="4"/>
        <v>1</v>
      </c>
      <c r="AO22" s="27" t="b">
        <f t="shared" si="5"/>
        <v>0</v>
      </c>
      <c r="AP22" s="27">
        <f t="shared" si="6"/>
        <v>1</v>
      </c>
      <c r="AQ22" s="27" t="b">
        <f t="shared" si="7"/>
        <v>0</v>
      </c>
      <c r="AR22" s="27"/>
      <c r="AS22" s="27">
        <f t="shared" si="8"/>
        <v>1</v>
      </c>
      <c r="AT22" s="27" t="b">
        <f t="shared" si="9"/>
        <v>0</v>
      </c>
      <c r="AU22" s="27">
        <f t="shared" si="10"/>
        <v>1</v>
      </c>
      <c r="AV22" s="27" t="b">
        <f t="shared" si="11"/>
        <v>0</v>
      </c>
      <c r="AW22" s="27"/>
      <c r="AX22" s="27" t="b">
        <f t="shared" si="12"/>
        <v>0</v>
      </c>
      <c r="AY22" s="27">
        <f t="shared" si="13"/>
        <v>1</v>
      </c>
      <c r="AZ22" s="27" t="b">
        <f t="shared" si="14"/>
        <v>0</v>
      </c>
      <c r="BA22" s="27">
        <f t="shared" si="15"/>
        <v>1</v>
      </c>
      <c r="BB22" s="27"/>
      <c r="BC22" s="27">
        <f t="shared" si="16"/>
        <v>1</v>
      </c>
      <c r="BD22" s="27" t="b">
        <f t="shared" si="17"/>
        <v>0</v>
      </c>
      <c r="BE22" s="27">
        <f t="shared" si="18"/>
        <v>1</v>
      </c>
      <c r="BF22" s="27" t="b">
        <f t="shared" si="19"/>
        <v>0</v>
      </c>
      <c r="BG22" s="27"/>
      <c r="BH22" s="27" t="b">
        <f t="shared" si="20"/>
        <v>0</v>
      </c>
      <c r="BI22" s="27">
        <f t="shared" si="21"/>
        <v>1</v>
      </c>
      <c r="BJ22" s="27" t="b">
        <f t="shared" si="22"/>
        <v>0</v>
      </c>
      <c r="BK22" s="27">
        <f t="shared" si="23"/>
        <v>1</v>
      </c>
    </row>
    <row r="23" spans="1:63" ht="15.75" thickBot="1" x14ac:dyDescent="0.3">
      <c r="A23" s="19">
        <v>19</v>
      </c>
      <c r="B23" s="20" t="s">
        <v>20</v>
      </c>
      <c r="C23" s="21"/>
      <c r="D23" s="21" t="s">
        <v>13</v>
      </c>
      <c r="E23" s="21"/>
      <c r="F23" s="28" t="s">
        <v>14</v>
      </c>
      <c r="G23" s="20" t="s">
        <v>17</v>
      </c>
      <c r="H23" s="21" t="s">
        <v>13</v>
      </c>
      <c r="I23" s="22"/>
      <c r="J23" s="21" t="s">
        <v>14</v>
      </c>
      <c r="K23" s="23"/>
      <c r="L23" s="20" t="s">
        <v>17</v>
      </c>
      <c r="M23" s="31" t="s">
        <v>13</v>
      </c>
      <c r="N23" s="31"/>
      <c r="O23" s="31" t="s">
        <v>14</v>
      </c>
      <c r="P23" s="28"/>
      <c r="Q23" s="20" t="s">
        <v>18</v>
      </c>
      <c r="R23" s="21" t="s">
        <v>47</v>
      </c>
      <c r="S23" s="22"/>
      <c r="T23" s="21" t="s">
        <v>13</v>
      </c>
      <c r="U23" s="23"/>
      <c r="V23" s="20" t="s">
        <v>12</v>
      </c>
      <c r="W23" s="21"/>
      <c r="X23" s="22" t="s">
        <v>13</v>
      </c>
      <c r="Y23" s="21"/>
      <c r="Z23" s="23" t="s">
        <v>14</v>
      </c>
      <c r="AA23" s="110" t="s">
        <v>15</v>
      </c>
      <c r="AB23" s="111" t="s">
        <v>13</v>
      </c>
      <c r="AC23" s="111"/>
      <c r="AD23" s="111" t="s">
        <v>47</v>
      </c>
      <c r="AE23" s="112"/>
      <c r="AF23" s="29"/>
      <c r="AI23" s="27" t="b">
        <f t="shared" si="0"/>
        <v>0</v>
      </c>
      <c r="AJ23" s="27">
        <f t="shared" si="1"/>
        <v>1</v>
      </c>
      <c r="AK23" s="27" t="b">
        <f t="shared" si="2"/>
        <v>0</v>
      </c>
      <c r="AL23" s="27">
        <f t="shared" si="3"/>
        <v>1</v>
      </c>
      <c r="AM23" s="27"/>
      <c r="AN23" s="27">
        <f t="shared" si="4"/>
        <v>1</v>
      </c>
      <c r="AO23" s="27" t="b">
        <f t="shared" si="5"/>
        <v>0</v>
      </c>
      <c r="AP23" s="27">
        <f t="shared" si="6"/>
        <v>1</v>
      </c>
      <c r="AQ23" s="27" t="b">
        <f t="shared" si="7"/>
        <v>0</v>
      </c>
      <c r="AR23" s="27"/>
      <c r="AS23" s="27">
        <f t="shared" si="8"/>
        <v>1</v>
      </c>
      <c r="AT23" s="27" t="b">
        <f t="shared" si="9"/>
        <v>0</v>
      </c>
      <c r="AU23" s="27">
        <f t="shared" si="10"/>
        <v>1</v>
      </c>
      <c r="AV23" s="27" t="b">
        <f t="shared" si="11"/>
        <v>0</v>
      </c>
      <c r="AW23" s="27"/>
      <c r="AX23" s="27" t="b">
        <f t="shared" si="12"/>
        <v>0</v>
      </c>
      <c r="AY23" s="27" t="b">
        <f t="shared" si="13"/>
        <v>0</v>
      </c>
      <c r="AZ23" s="27">
        <f t="shared" si="14"/>
        <v>1</v>
      </c>
      <c r="BA23" s="27" t="b">
        <f t="shared" si="15"/>
        <v>0</v>
      </c>
      <c r="BB23" s="27"/>
      <c r="BC23" s="27" t="b">
        <f t="shared" si="16"/>
        <v>0</v>
      </c>
      <c r="BD23" s="27">
        <f t="shared" si="17"/>
        <v>1</v>
      </c>
      <c r="BE23" s="27" t="b">
        <f t="shared" si="18"/>
        <v>0</v>
      </c>
      <c r="BF23" s="27">
        <f t="shared" si="19"/>
        <v>1</v>
      </c>
      <c r="BG23" s="27"/>
      <c r="BH23" s="27">
        <f t="shared" si="20"/>
        <v>1</v>
      </c>
      <c r="BI23" s="27" t="b">
        <f t="shared" si="21"/>
        <v>0</v>
      </c>
      <c r="BJ23" s="27" t="b">
        <f t="shared" si="22"/>
        <v>0</v>
      </c>
      <c r="BK23" s="27" t="b">
        <f t="shared" si="23"/>
        <v>0</v>
      </c>
    </row>
    <row r="24" spans="1:63" x14ac:dyDescent="0.25">
      <c r="A24" s="19">
        <v>20</v>
      </c>
      <c r="B24" s="20" t="s">
        <v>12</v>
      </c>
      <c r="C24" s="21" t="s">
        <v>13</v>
      </c>
      <c r="D24" s="21"/>
      <c r="E24" s="21" t="s">
        <v>14</v>
      </c>
      <c r="F24" s="28"/>
      <c r="G24" s="110" t="s">
        <v>15</v>
      </c>
      <c r="H24" s="111"/>
      <c r="I24" s="111" t="s">
        <v>14</v>
      </c>
      <c r="J24" s="111"/>
      <c r="K24" s="112" t="s">
        <v>13</v>
      </c>
      <c r="L24" s="110" t="s">
        <v>15</v>
      </c>
      <c r="M24" s="111"/>
      <c r="N24" s="111" t="s">
        <v>47</v>
      </c>
      <c r="O24" s="111"/>
      <c r="P24" s="112" t="s">
        <v>13</v>
      </c>
      <c r="Q24" s="20" t="s">
        <v>20</v>
      </c>
      <c r="R24" s="21" t="s">
        <v>14</v>
      </c>
      <c r="S24" s="22"/>
      <c r="T24" s="21" t="s">
        <v>13</v>
      </c>
      <c r="U24" s="23"/>
      <c r="V24" s="20" t="s">
        <v>19</v>
      </c>
      <c r="W24" s="21"/>
      <c r="X24" s="21" t="s">
        <v>13</v>
      </c>
      <c r="Y24" s="21"/>
      <c r="Z24" s="28" t="s">
        <v>14</v>
      </c>
      <c r="AA24" s="20" t="s">
        <v>16</v>
      </c>
      <c r="AB24" s="21" t="s">
        <v>13</v>
      </c>
      <c r="AC24" s="21"/>
      <c r="AD24" s="21" t="s">
        <v>14</v>
      </c>
      <c r="AE24" s="28"/>
      <c r="AF24" s="29"/>
      <c r="AI24" s="27">
        <f t="shared" si="0"/>
        <v>1</v>
      </c>
      <c r="AJ24" s="27" t="b">
        <f t="shared" si="1"/>
        <v>0</v>
      </c>
      <c r="AK24" s="27">
        <f t="shared" si="2"/>
        <v>1</v>
      </c>
      <c r="AL24" s="27" t="b">
        <f t="shared" si="3"/>
        <v>0</v>
      </c>
      <c r="AM24" s="27"/>
      <c r="AN24" s="27" t="b">
        <f t="shared" si="4"/>
        <v>0</v>
      </c>
      <c r="AO24" s="27">
        <f t="shared" si="5"/>
        <v>1</v>
      </c>
      <c r="AP24" s="27" t="b">
        <f t="shared" si="6"/>
        <v>0</v>
      </c>
      <c r="AQ24" s="27">
        <f t="shared" si="7"/>
        <v>1</v>
      </c>
      <c r="AR24" s="27"/>
      <c r="AS24" s="27" t="b">
        <f t="shared" si="8"/>
        <v>0</v>
      </c>
      <c r="AT24" s="27" t="b">
        <f t="shared" si="9"/>
        <v>0</v>
      </c>
      <c r="AU24" s="27" t="b">
        <f t="shared" si="10"/>
        <v>0</v>
      </c>
      <c r="AV24" s="27">
        <f t="shared" si="11"/>
        <v>1</v>
      </c>
      <c r="AW24" s="27"/>
      <c r="AX24" s="27">
        <f t="shared" si="12"/>
        <v>1</v>
      </c>
      <c r="AY24" s="27" t="b">
        <f t="shared" si="13"/>
        <v>0</v>
      </c>
      <c r="AZ24" s="27">
        <f t="shared" si="14"/>
        <v>1</v>
      </c>
      <c r="BA24" s="27" t="b">
        <f t="shared" si="15"/>
        <v>0</v>
      </c>
      <c r="BB24" s="27"/>
      <c r="BC24" s="27" t="b">
        <f t="shared" si="16"/>
        <v>0</v>
      </c>
      <c r="BD24" s="27">
        <f t="shared" si="17"/>
        <v>1</v>
      </c>
      <c r="BE24" s="27" t="b">
        <f t="shared" si="18"/>
        <v>0</v>
      </c>
      <c r="BF24" s="27">
        <f t="shared" si="19"/>
        <v>1</v>
      </c>
      <c r="BG24" s="27"/>
      <c r="BH24" s="27">
        <f t="shared" si="20"/>
        <v>1</v>
      </c>
      <c r="BI24" s="27" t="b">
        <f t="shared" si="21"/>
        <v>0</v>
      </c>
      <c r="BJ24" s="27">
        <f t="shared" si="22"/>
        <v>1</v>
      </c>
      <c r="BK24" s="27" t="b">
        <f t="shared" si="23"/>
        <v>0</v>
      </c>
    </row>
    <row r="25" spans="1:63" ht="15.75" thickBot="1" x14ac:dyDescent="0.3">
      <c r="A25" s="19">
        <v>21</v>
      </c>
      <c r="B25" s="20" t="s">
        <v>19</v>
      </c>
      <c r="C25" s="21" t="s">
        <v>13</v>
      </c>
      <c r="D25" s="22"/>
      <c r="E25" s="22" t="s">
        <v>14</v>
      </c>
      <c r="F25" s="23"/>
      <c r="G25" s="20" t="s">
        <v>16</v>
      </c>
      <c r="H25" s="21"/>
      <c r="I25" s="21" t="s">
        <v>14</v>
      </c>
      <c r="J25" s="21"/>
      <c r="K25" s="28" t="s">
        <v>13</v>
      </c>
      <c r="L25" s="20" t="s">
        <v>16</v>
      </c>
      <c r="M25" s="21"/>
      <c r="N25" s="21" t="s">
        <v>14</v>
      </c>
      <c r="O25" s="21"/>
      <c r="P25" s="28" t="s">
        <v>13</v>
      </c>
      <c r="Q25" s="20" t="s">
        <v>12</v>
      </c>
      <c r="R25" s="21"/>
      <c r="S25" s="22" t="s">
        <v>13</v>
      </c>
      <c r="T25" s="21"/>
      <c r="U25" s="23" t="s">
        <v>14</v>
      </c>
      <c r="V25" s="20" t="s">
        <v>17</v>
      </c>
      <c r="W25" s="21"/>
      <c r="X25" s="22" t="s">
        <v>13</v>
      </c>
      <c r="Y25" s="21"/>
      <c r="Z25" s="23" t="s">
        <v>14</v>
      </c>
      <c r="AA25" s="20" t="s">
        <v>18</v>
      </c>
      <c r="AB25" s="21"/>
      <c r="AC25" s="22" t="s">
        <v>14</v>
      </c>
      <c r="AD25" s="21"/>
      <c r="AE25" s="23" t="s">
        <v>13</v>
      </c>
      <c r="AF25" s="29"/>
      <c r="AI25" s="27">
        <f t="shared" si="0"/>
        <v>1</v>
      </c>
      <c r="AJ25" s="27" t="b">
        <f t="shared" si="1"/>
        <v>0</v>
      </c>
      <c r="AK25" s="27">
        <f t="shared" si="2"/>
        <v>1</v>
      </c>
      <c r="AL25" s="27" t="b">
        <f t="shared" si="3"/>
        <v>0</v>
      </c>
      <c r="AM25" s="27"/>
      <c r="AN25" s="27" t="b">
        <f t="shared" si="4"/>
        <v>0</v>
      </c>
      <c r="AO25" s="27">
        <f t="shared" si="5"/>
        <v>1</v>
      </c>
      <c r="AP25" s="27" t="b">
        <f t="shared" si="6"/>
        <v>0</v>
      </c>
      <c r="AQ25" s="27">
        <f t="shared" si="7"/>
        <v>1</v>
      </c>
      <c r="AR25" s="27"/>
      <c r="AS25" s="27" t="b">
        <f t="shared" si="8"/>
        <v>0</v>
      </c>
      <c r="AT25" s="27">
        <f t="shared" si="9"/>
        <v>1</v>
      </c>
      <c r="AU25" s="27" t="b">
        <f t="shared" si="10"/>
        <v>0</v>
      </c>
      <c r="AV25" s="27">
        <f t="shared" si="11"/>
        <v>1</v>
      </c>
      <c r="AW25" s="27"/>
      <c r="AX25" s="27" t="b">
        <f t="shared" si="12"/>
        <v>0</v>
      </c>
      <c r="AY25" s="27">
        <f t="shared" si="13"/>
        <v>1</v>
      </c>
      <c r="AZ25" s="27" t="b">
        <f t="shared" si="14"/>
        <v>0</v>
      </c>
      <c r="BA25" s="27">
        <f t="shared" si="15"/>
        <v>1</v>
      </c>
      <c r="BB25" s="27"/>
      <c r="BC25" s="27" t="b">
        <f t="shared" si="16"/>
        <v>0</v>
      </c>
      <c r="BD25" s="27">
        <f t="shared" si="17"/>
        <v>1</v>
      </c>
      <c r="BE25" s="27" t="b">
        <f t="shared" si="18"/>
        <v>0</v>
      </c>
      <c r="BF25" s="27">
        <f t="shared" si="19"/>
        <v>1</v>
      </c>
      <c r="BG25" s="27"/>
      <c r="BH25" s="27" t="b">
        <f t="shared" si="20"/>
        <v>0</v>
      </c>
      <c r="BI25" s="27">
        <f t="shared" si="21"/>
        <v>1</v>
      </c>
      <c r="BJ25" s="27" t="b">
        <f t="shared" si="22"/>
        <v>0</v>
      </c>
      <c r="BK25" s="27">
        <f t="shared" si="23"/>
        <v>1</v>
      </c>
    </row>
    <row r="26" spans="1:63" ht="15.75" thickBot="1" x14ac:dyDescent="0.3">
      <c r="A26" s="19">
        <v>22</v>
      </c>
      <c r="B26" s="20" t="s">
        <v>17</v>
      </c>
      <c r="C26" s="21" t="s">
        <v>13</v>
      </c>
      <c r="D26" s="22"/>
      <c r="E26" s="22" t="s">
        <v>14</v>
      </c>
      <c r="F26" s="23"/>
      <c r="G26" s="20" t="s">
        <v>18</v>
      </c>
      <c r="H26" s="21" t="s">
        <v>14</v>
      </c>
      <c r="I26" s="21"/>
      <c r="J26" s="21" t="s">
        <v>13</v>
      </c>
      <c r="K26" s="28"/>
      <c r="L26" s="20" t="s">
        <v>18</v>
      </c>
      <c r="M26" s="21" t="s">
        <v>14</v>
      </c>
      <c r="N26" s="21"/>
      <c r="O26" s="21" t="s">
        <v>13</v>
      </c>
      <c r="P26" s="28"/>
      <c r="Q26" s="20" t="s">
        <v>19</v>
      </c>
      <c r="R26" s="21"/>
      <c r="S26" s="21" t="s">
        <v>13</v>
      </c>
      <c r="T26" s="21"/>
      <c r="U26" s="28" t="s">
        <v>14</v>
      </c>
      <c r="V26" s="110" t="s">
        <v>15</v>
      </c>
      <c r="W26" s="111" t="s">
        <v>13</v>
      </c>
      <c r="X26" s="111"/>
      <c r="Y26" s="111" t="s">
        <v>14</v>
      </c>
      <c r="Z26" s="112"/>
      <c r="AA26" s="20" t="s">
        <v>20</v>
      </c>
      <c r="AB26" s="21"/>
      <c r="AC26" s="22" t="s">
        <v>14</v>
      </c>
      <c r="AD26" s="21"/>
      <c r="AE26" s="23" t="s">
        <v>13</v>
      </c>
      <c r="AF26" s="29"/>
      <c r="AI26" s="27">
        <f t="shared" si="0"/>
        <v>1</v>
      </c>
      <c r="AJ26" s="27" t="b">
        <f t="shared" si="1"/>
        <v>0</v>
      </c>
      <c r="AK26" s="27">
        <f t="shared" si="2"/>
        <v>1</v>
      </c>
      <c r="AL26" s="27" t="b">
        <f t="shared" si="3"/>
        <v>0</v>
      </c>
      <c r="AM26" s="27"/>
      <c r="AN26" s="27">
        <f t="shared" si="4"/>
        <v>1</v>
      </c>
      <c r="AO26" s="27" t="b">
        <f t="shared" si="5"/>
        <v>0</v>
      </c>
      <c r="AP26" s="27">
        <f t="shared" si="6"/>
        <v>1</v>
      </c>
      <c r="AQ26" s="27" t="b">
        <f t="shared" si="7"/>
        <v>0</v>
      </c>
      <c r="AR26" s="27"/>
      <c r="AS26" s="27">
        <f t="shared" si="8"/>
        <v>1</v>
      </c>
      <c r="AT26" s="27" t="b">
        <f t="shared" si="9"/>
        <v>0</v>
      </c>
      <c r="AU26" s="27">
        <f t="shared" si="10"/>
        <v>1</v>
      </c>
      <c r="AV26" s="27" t="b">
        <f t="shared" si="11"/>
        <v>0</v>
      </c>
      <c r="AW26" s="27"/>
      <c r="AX26" s="27" t="b">
        <f t="shared" si="12"/>
        <v>0</v>
      </c>
      <c r="AY26" s="27">
        <f t="shared" si="13"/>
        <v>1</v>
      </c>
      <c r="AZ26" s="27" t="b">
        <f t="shared" si="14"/>
        <v>0</v>
      </c>
      <c r="BA26" s="27">
        <f t="shared" si="15"/>
        <v>1</v>
      </c>
      <c r="BB26" s="27"/>
      <c r="BC26" s="27">
        <f t="shared" si="16"/>
        <v>1</v>
      </c>
      <c r="BD26" s="27" t="b">
        <f t="shared" si="17"/>
        <v>0</v>
      </c>
      <c r="BE26" s="27">
        <f t="shared" si="18"/>
        <v>1</v>
      </c>
      <c r="BF26" s="27" t="b">
        <f t="shared" si="19"/>
        <v>0</v>
      </c>
      <c r="BG26" s="27"/>
      <c r="BH26" s="27" t="b">
        <f t="shared" si="20"/>
        <v>0</v>
      </c>
      <c r="BI26" s="27">
        <f t="shared" si="21"/>
        <v>1</v>
      </c>
      <c r="BJ26" s="27" t="b">
        <f t="shared" si="22"/>
        <v>0</v>
      </c>
      <c r="BK26" s="27">
        <f t="shared" si="23"/>
        <v>1</v>
      </c>
    </row>
    <row r="27" spans="1:63" ht="15.75" thickBot="1" x14ac:dyDescent="0.3">
      <c r="A27" s="19">
        <v>23</v>
      </c>
      <c r="B27" s="110" t="s">
        <v>15</v>
      </c>
      <c r="C27" s="111"/>
      <c r="D27" s="111" t="s">
        <v>14</v>
      </c>
      <c r="E27" s="111"/>
      <c r="F27" s="112" t="s">
        <v>13</v>
      </c>
      <c r="G27" s="20" t="s">
        <v>20</v>
      </c>
      <c r="H27" s="21" t="s">
        <v>14</v>
      </c>
      <c r="I27" s="21"/>
      <c r="J27" s="21" t="s">
        <v>13</v>
      </c>
      <c r="K27" s="28"/>
      <c r="L27" s="20" t="s">
        <v>20</v>
      </c>
      <c r="M27" s="78" t="s">
        <v>14</v>
      </c>
      <c r="N27" s="79"/>
      <c r="O27" s="78" t="s">
        <v>13</v>
      </c>
      <c r="P27" s="80"/>
      <c r="Q27" s="20" t="s">
        <v>17</v>
      </c>
      <c r="R27" s="21"/>
      <c r="S27" s="22" t="s">
        <v>13</v>
      </c>
      <c r="T27" s="21"/>
      <c r="U27" s="23" t="s">
        <v>14</v>
      </c>
      <c r="V27" s="20" t="s">
        <v>16</v>
      </c>
      <c r="W27" s="21" t="s">
        <v>13</v>
      </c>
      <c r="X27" s="21"/>
      <c r="Y27" s="21" t="s">
        <v>14</v>
      </c>
      <c r="Z27" s="28"/>
      <c r="AA27" s="20" t="s">
        <v>12</v>
      </c>
      <c r="AB27" s="21" t="s">
        <v>14</v>
      </c>
      <c r="AC27" s="22"/>
      <c r="AD27" s="21" t="s">
        <v>13</v>
      </c>
      <c r="AE27" s="23"/>
      <c r="AF27" s="29"/>
      <c r="AI27" s="27" t="b">
        <f t="shared" si="0"/>
        <v>0</v>
      </c>
      <c r="AJ27" s="27">
        <f t="shared" si="1"/>
        <v>1</v>
      </c>
      <c r="AK27" s="27" t="b">
        <f t="shared" si="2"/>
        <v>0</v>
      </c>
      <c r="AL27" s="27">
        <f t="shared" si="3"/>
        <v>1</v>
      </c>
      <c r="AM27" s="27"/>
      <c r="AN27" s="27">
        <f t="shared" si="4"/>
        <v>1</v>
      </c>
      <c r="AO27" s="27" t="b">
        <f t="shared" si="5"/>
        <v>0</v>
      </c>
      <c r="AP27" s="27">
        <f t="shared" si="6"/>
        <v>1</v>
      </c>
      <c r="AQ27" s="27" t="b">
        <f t="shared" si="7"/>
        <v>0</v>
      </c>
      <c r="AR27" s="27"/>
      <c r="AS27" s="27">
        <f t="shared" si="8"/>
        <v>1</v>
      </c>
      <c r="AT27" s="27" t="b">
        <f t="shared" si="9"/>
        <v>0</v>
      </c>
      <c r="AU27" s="27">
        <f t="shared" si="10"/>
        <v>1</v>
      </c>
      <c r="AV27" s="27" t="b">
        <f t="shared" si="11"/>
        <v>0</v>
      </c>
      <c r="AW27" s="27"/>
      <c r="AX27" s="27" t="b">
        <f t="shared" si="12"/>
        <v>0</v>
      </c>
      <c r="AY27" s="27">
        <f t="shared" si="13"/>
        <v>1</v>
      </c>
      <c r="AZ27" s="27" t="b">
        <f t="shared" si="14"/>
        <v>0</v>
      </c>
      <c r="BA27" s="27">
        <f t="shared" si="15"/>
        <v>1</v>
      </c>
      <c r="BB27" s="27"/>
      <c r="BC27" s="27">
        <f t="shared" si="16"/>
        <v>1</v>
      </c>
      <c r="BD27" s="27" t="b">
        <f t="shared" si="17"/>
        <v>0</v>
      </c>
      <c r="BE27" s="27">
        <f t="shared" si="18"/>
        <v>1</v>
      </c>
      <c r="BF27" s="27" t="b">
        <f t="shared" si="19"/>
        <v>0</v>
      </c>
      <c r="BG27" s="27"/>
      <c r="BH27" s="27">
        <f t="shared" si="20"/>
        <v>1</v>
      </c>
      <c r="BI27" s="27" t="b">
        <f t="shared" si="21"/>
        <v>0</v>
      </c>
      <c r="BJ27" s="27">
        <f t="shared" si="22"/>
        <v>1</v>
      </c>
      <c r="BK27" s="27" t="b">
        <f t="shared" si="23"/>
        <v>0</v>
      </c>
    </row>
    <row r="28" spans="1:63" x14ac:dyDescent="0.25">
      <c r="A28" s="19">
        <v>24</v>
      </c>
      <c r="B28" s="20" t="s">
        <v>16</v>
      </c>
      <c r="C28" s="21"/>
      <c r="D28" s="22" t="s">
        <v>14</v>
      </c>
      <c r="E28" s="21"/>
      <c r="F28" s="23" t="s">
        <v>13</v>
      </c>
      <c r="G28" s="20" t="s">
        <v>12</v>
      </c>
      <c r="H28" s="21"/>
      <c r="I28" s="21" t="s">
        <v>13</v>
      </c>
      <c r="J28" s="21"/>
      <c r="K28" s="28" t="s">
        <v>14</v>
      </c>
      <c r="L28" s="20" t="s">
        <v>12</v>
      </c>
      <c r="M28" s="21"/>
      <c r="N28" s="22" t="s">
        <v>13</v>
      </c>
      <c r="O28" s="21"/>
      <c r="P28" s="23" t="s">
        <v>14</v>
      </c>
      <c r="Q28" s="110" t="s">
        <v>15</v>
      </c>
      <c r="R28" s="111" t="s">
        <v>13</v>
      </c>
      <c r="S28" s="111"/>
      <c r="T28" s="121" t="s">
        <v>47</v>
      </c>
      <c r="U28" s="112"/>
      <c r="V28" s="20" t="s">
        <v>18</v>
      </c>
      <c r="W28" s="21"/>
      <c r="X28" s="21" t="s">
        <v>14</v>
      </c>
      <c r="Y28" s="21"/>
      <c r="Z28" s="28" t="s">
        <v>13</v>
      </c>
      <c r="AA28" s="20" t="s">
        <v>19</v>
      </c>
      <c r="AB28" s="21" t="s">
        <v>14</v>
      </c>
      <c r="AC28" s="22"/>
      <c r="AD28" s="21" t="s">
        <v>13</v>
      </c>
      <c r="AE28" s="23"/>
      <c r="AF28" s="29"/>
      <c r="AI28" s="27" t="b">
        <f t="shared" si="0"/>
        <v>0</v>
      </c>
      <c r="AJ28" s="27">
        <f t="shared" si="1"/>
        <v>1</v>
      </c>
      <c r="AK28" s="27" t="b">
        <f t="shared" si="2"/>
        <v>0</v>
      </c>
      <c r="AL28" s="27">
        <f t="shared" si="3"/>
        <v>1</v>
      </c>
      <c r="AM28" s="27"/>
      <c r="AN28" s="27" t="b">
        <f t="shared" si="4"/>
        <v>0</v>
      </c>
      <c r="AO28" s="27">
        <f t="shared" si="5"/>
        <v>1</v>
      </c>
      <c r="AP28" s="27" t="b">
        <f t="shared" si="6"/>
        <v>0</v>
      </c>
      <c r="AQ28" s="27">
        <f t="shared" si="7"/>
        <v>1</v>
      </c>
      <c r="AR28" s="27"/>
      <c r="AS28" s="27" t="b">
        <f t="shared" si="8"/>
        <v>0</v>
      </c>
      <c r="AT28" s="27">
        <f t="shared" si="9"/>
        <v>1</v>
      </c>
      <c r="AU28" s="27" t="b">
        <f t="shared" si="10"/>
        <v>0</v>
      </c>
      <c r="AV28" s="27">
        <f t="shared" si="11"/>
        <v>1</v>
      </c>
      <c r="AW28" s="27"/>
      <c r="AX28" s="27">
        <f t="shared" si="12"/>
        <v>1</v>
      </c>
      <c r="AY28" s="27" t="b">
        <f t="shared" si="13"/>
        <v>0</v>
      </c>
      <c r="AZ28" s="27" t="b">
        <f t="shared" si="14"/>
        <v>0</v>
      </c>
      <c r="BA28" s="27" t="b">
        <f t="shared" si="15"/>
        <v>0</v>
      </c>
      <c r="BB28" s="27"/>
      <c r="BC28" s="27" t="b">
        <f t="shared" si="16"/>
        <v>0</v>
      </c>
      <c r="BD28" s="27">
        <f t="shared" si="17"/>
        <v>1</v>
      </c>
      <c r="BE28" s="27" t="b">
        <f t="shared" si="18"/>
        <v>0</v>
      </c>
      <c r="BF28" s="27">
        <f t="shared" si="19"/>
        <v>1</v>
      </c>
      <c r="BG28" s="27"/>
      <c r="BH28" s="27">
        <f t="shared" si="20"/>
        <v>1</v>
      </c>
      <c r="BI28" s="27" t="b">
        <f t="shared" si="21"/>
        <v>0</v>
      </c>
      <c r="BJ28" s="27">
        <f t="shared" si="22"/>
        <v>1</v>
      </c>
      <c r="BK28" s="27" t="b">
        <f t="shared" si="23"/>
        <v>0</v>
      </c>
    </row>
    <row r="29" spans="1:63" ht="15.75" thickBot="1" x14ac:dyDescent="0.3">
      <c r="A29" s="19">
        <v>25</v>
      </c>
      <c r="B29" s="20" t="s">
        <v>18</v>
      </c>
      <c r="C29" s="21" t="s">
        <v>14</v>
      </c>
      <c r="D29" s="22"/>
      <c r="E29" s="21" t="s">
        <v>13</v>
      </c>
      <c r="F29" s="23"/>
      <c r="G29" s="20" t="s">
        <v>19</v>
      </c>
      <c r="H29" s="21"/>
      <c r="I29" s="21" t="s">
        <v>13</v>
      </c>
      <c r="J29" s="21"/>
      <c r="K29" s="28" t="s">
        <v>14</v>
      </c>
      <c r="L29" s="20" t="s">
        <v>19</v>
      </c>
      <c r="M29" s="78"/>
      <c r="N29" s="79" t="s">
        <v>13</v>
      </c>
      <c r="O29" s="78"/>
      <c r="P29" s="80" t="s">
        <v>14</v>
      </c>
      <c r="Q29" s="20" t="s">
        <v>16</v>
      </c>
      <c r="R29" s="21" t="s">
        <v>13</v>
      </c>
      <c r="S29" s="22"/>
      <c r="T29" s="21" t="s">
        <v>14</v>
      </c>
      <c r="U29" s="23"/>
      <c r="V29" s="20" t="s">
        <v>20</v>
      </c>
      <c r="W29" s="21"/>
      <c r="X29" s="21" t="s">
        <v>14</v>
      </c>
      <c r="Y29" s="21"/>
      <c r="Z29" s="28" t="s">
        <v>13</v>
      </c>
      <c r="AA29" s="20" t="s">
        <v>17</v>
      </c>
      <c r="AB29" s="21" t="s">
        <v>14</v>
      </c>
      <c r="AC29" s="22"/>
      <c r="AD29" s="21" t="s">
        <v>13</v>
      </c>
      <c r="AE29" s="23"/>
      <c r="AF29" s="29"/>
      <c r="AI29" s="27">
        <f t="shared" si="0"/>
        <v>1</v>
      </c>
      <c r="AJ29" s="27" t="b">
        <f t="shared" si="1"/>
        <v>0</v>
      </c>
      <c r="AK29" s="27">
        <f t="shared" si="2"/>
        <v>1</v>
      </c>
      <c r="AL29" s="27" t="b">
        <f t="shared" si="3"/>
        <v>0</v>
      </c>
      <c r="AM29" s="27"/>
      <c r="AN29" s="27" t="b">
        <f t="shared" si="4"/>
        <v>0</v>
      </c>
      <c r="AO29" s="27">
        <f t="shared" si="5"/>
        <v>1</v>
      </c>
      <c r="AP29" s="27" t="b">
        <f t="shared" si="6"/>
        <v>0</v>
      </c>
      <c r="AQ29" s="27">
        <f t="shared" si="7"/>
        <v>1</v>
      </c>
      <c r="AR29" s="27"/>
      <c r="AS29" s="27" t="b">
        <f t="shared" si="8"/>
        <v>0</v>
      </c>
      <c r="AT29" s="27">
        <f t="shared" si="9"/>
        <v>1</v>
      </c>
      <c r="AU29" s="27" t="b">
        <f t="shared" si="10"/>
        <v>0</v>
      </c>
      <c r="AV29" s="27">
        <f t="shared" si="11"/>
        <v>1</v>
      </c>
      <c r="AW29" s="27"/>
      <c r="AX29" s="27">
        <f t="shared" si="12"/>
        <v>1</v>
      </c>
      <c r="AY29" s="27" t="b">
        <f t="shared" si="13"/>
        <v>0</v>
      </c>
      <c r="AZ29" s="27">
        <f t="shared" si="14"/>
        <v>1</v>
      </c>
      <c r="BA29" s="27" t="b">
        <f t="shared" si="15"/>
        <v>0</v>
      </c>
      <c r="BB29" s="27"/>
      <c r="BC29" s="27" t="b">
        <f t="shared" si="16"/>
        <v>0</v>
      </c>
      <c r="BD29" s="27">
        <f t="shared" si="17"/>
        <v>1</v>
      </c>
      <c r="BE29" s="27" t="b">
        <f t="shared" si="18"/>
        <v>0</v>
      </c>
      <c r="BF29" s="27">
        <f t="shared" si="19"/>
        <v>1</v>
      </c>
      <c r="BG29" s="27"/>
      <c r="BH29" s="27">
        <f t="shared" si="20"/>
        <v>1</v>
      </c>
      <c r="BI29" s="27" t="b">
        <f t="shared" si="21"/>
        <v>0</v>
      </c>
      <c r="BJ29" s="27">
        <f t="shared" si="22"/>
        <v>1</v>
      </c>
      <c r="BK29" s="27" t="b">
        <f t="shared" si="23"/>
        <v>0</v>
      </c>
    </row>
    <row r="30" spans="1:63" ht="15.75" thickBot="1" x14ac:dyDescent="0.3">
      <c r="A30" s="19">
        <v>26</v>
      </c>
      <c r="B30" s="20" t="s">
        <v>20</v>
      </c>
      <c r="C30" s="21" t="s">
        <v>14</v>
      </c>
      <c r="D30" s="21"/>
      <c r="E30" s="21" t="s">
        <v>13</v>
      </c>
      <c r="F30" s="28"/>
      <c r="G30" s="20" t="s">
        <v>17</v>
      </c>
      <c r="H30" s="21"/>
      <c r="I30" s="21" t="s">
        <v>13</v>
      </c>
      <c r="J30" s="21"/>
      <c r="K30" s="28" t="s">
        <v>14</v>
      </c>
      <c r="L30" s="20" t="s">
        <v>17</v>
      </c>
      <c r="M30" s="21"/>
      <c r="N30" s="22" t="s">
        <v>13</v>
      </c>
      <c r="O30" s="21"/>
      <c r="P30" s="23" t="s">
        <v>14</v>
      </c>
      <c r="Q30" s="20" t="s">
        <v>18</v>
      </c>
      <c r="R30" s="21"/>
      <c r="S30" s="22" t="s">
        <v>14</v>
      </c>
      <c r="T30" s="21"/>
      <c r="U30" s="23" t="s">
        <v>13</v>
      </c>
      <c r="V30" s="20" t="s">
        <v>12</v>
      </c>
      <c r="W30" s="21" t="s">
        <v>14</v>
      </c>
      <c r="X30" s="21"/>
      <c r="Y30" s="21" t="s">
        <v>13</v>
      </c>
      <c r="Z30" s="28"/>
      <c r="AA30" s="110" t="s">
        <v>15</v>
      </c>
      <c r="AB30" s="111"/>
      <c r="AC30" s="111" t="s">
        <v>13</v>
      </c>
      <c r="AD30" s="111"/>
      <c r="AE30" s="112" t="s">
        <v>14</v>
      </c>
      <c r="AF30" s="29"/>
      <c r="AI30" s="27">
        <f t="shared" si="0"/>
        <v>1</v>
      </c>
      <c r="AJ30" s="27" t="b">
        <f t="shared" si="1"/>
        <v>0</v>
      </c>
      <c r="AK30" s="27">
        <f t="shared" si="2"/>
        <v>1</v>
      </c>
      <c r="AL30" s="27" t="b">
        <f t="shared" si="3"/>
        <v>0</v>
      </c>
      <c r="AM30" s="27"/>
      <c r="AN30" s="27" t="b">
        <f t="shared" si="4"/>
        <v>0</v>
      </c>
      <c r="AO30" s="27">
        <f t="shared" si="5"/>
        <v>1</v>
      </c>
      <c r="AP30" s="27" t="b">
        <f t="shared" si="6"/>
        <v>0</v>
      </c>
      <c r="AQ30" s="27">
        <f t="shared" si="7"/>
        <v>1</v>
      </c>
      <c r="AR30" s="27"/>
      <c r="AS30" s="27" t="b">
        <f t="shared" si="8"/>
        <v>0</v>
      </c>
      <c r="AT30" s="27">
        <f t="shared" si="9"/>
        <v>1</v>
      </c>
      <c r="AU30" s="27" t="b">
        <f t="shared" si="10"/>
        <v>0</v>
      </c>
      <c r="AV30" s="27">
        <f t="shared" si="11"/>
        <v>1</v>
      </c>
      <c r="AW30" s="27"/>
      <c r="AX30" s="27" t="b">
        <f t="shared" si="12"/>
        <v>0</v>
      </c>
      <c r="AY30" s="27">
        <f t="shared" si="13"/>
        <v>1</v>
      </c>
      <c r="AZ30" s="27" t="b">
        <f t="shared" si="14"/>
        <v>0</v>
      </c>
      <c r="BA30" s="27">
        <f t="shared" si="15"/>
        <v>1</v>
      </c>
      <c r="BB30" s="27"/>
      <c r="BC30" s="27">
        <f t="shared" si="16"/>
        <v>1</v>
      </c>
      <c r="BD30" s="27" t="b">
        <f t="shared" si="17"/>
        <v>0</v>
      </c>
      <c r="BE30" s="27">
        <f t="shared" si="18"/>
        <v>1</v>
      </c>
      <c r="BF30" s="27" t="b">
        <f t="shared" si="19"/>
        <v>0</v>
      </c>
      <c r="BG30" s="27"/>
      <c r="BH30" s="27" t="b">
        <f t="shared" si="20"/>
        <v>0</v>
      </c>
      <c r="BI30" s="27">
        <f t="shared" si="21"/>
        <v>1</v>
      </c>
      <c r="BJ30" s="27" t="b">
        <f t="shared" si="22"/>
        <v>0</v>
      </c>
      <c r="BK30" s="27">
        <f t="shared" si="23"/>
        <v>1</v>
      </c>
    </row>
    <row r="31" spans="1:63" x14ac:dyDescent="0.25">
      <c r="A31" s="19">
        <v>27</v>
      </c>
      <c r="B31" s="20" t="s">
        <v>12</v>
      </c>
      <c r="C31" s="21"/>
      <c r="D31" s="21" t="s">
        <v>13</v>
      </c>
      <c r="E31" s="21"/>
      <c r="F31" s="31" t="s">
        <v>14</v>
      </c>
      <c r="G31" s="110" t="s">
        <v>15</v>
      </c>
      <c r="H31" s="111" t="s">
        <v>13</v>
      </c>
      <c r="I31" s="111"/>
      <c r="J31" s="111" t="s">
        <v>14</v>
      </c>
      <c r="K31" s="112"/>
      <c r="L31" s="110" t="s">
        <v>15</v>
      </c>
      <c r="M31" s="118" t="s">
        <v>13</v>
      </c>
      <c r="N31" s="118"/>
      <c r="O31" s="118" t="s">
        <v>14</v>
      </c>
      <c r="P31" s="119"/>
      <c r="Q31" s="20" t="s">
        <v>20</v>
      </c>
      <c r="R31" s="21"/>
      <c r="S31" s="22" t="s">
        <v>14</v>
      </c>
      <c r="T31" s="21"/>
      <c r="U31" s="23" t="s">
        <v>13</v>
      </c>
      <c r="V31" s="20" t="s">
        <v>19</v>
      </c>
      <c r="W31" s="21" t="s">
        <v>14</v>
      </c>
      <c r="X31" s="21"/>
      <c r="Y31" s="21" t="s">
        <v>13</v>
      </c>
      <c r="Z31" s="28"/>
      <c r="AA31" s="20" t="s">
        <v>16</v>
      </c>
      <c r="AB31" s="21"/>
      <c r="AC31" s="22" t="s">
        <v>13</v>
      </c>
      <c r="AD31" s="21"/>
      <c r="AE31" s="28" t="s">
        <v>14</v>
      </c>
      <c r="AF31" s="29"/>
      <c r="AI31" s="27" t="b">
        <f t="shared" si="0"/>
        <v>0</v>
      </c>
      <c r="AJ31" s="27">
        <f t="shared" si="1"/>
        <v>1</v>
      </c>
      <c r="AK31" s="27" t="b">
        <f t="shared" si="2"/>
        <v>0</v>
      </c>
      <c r="AL31" s="27">
        <f t="shared" si="3"/>
        <v>1</v>
      </c>
      <c r="AM31" s="27"/>
      <c r="AN31" s="27">
        <f t="shared" si="4"/>
        <v>1</v>
      </c>
      <c r="AO31" s="27" t="b">
        <f t="shared" si="5"/>
        <v>0</v>
      </c>
      <c r="AP31" s="27">
        <f t="shared" si="6"/>
        <v>1</v>
      </c>
      <c r="AQ31" s="27" t="b">
        <f t="shared" si="7"/>
        <v>0</v>
      </c>
      <c r="AR31" s="27"/>
      <c r="AS31" s="27">
        <f t="shared" si="8"/>
        <v>1</v>
      </c>
      <c r="AT31" s="27" t="b">
        <f t="shared" si="9"/>
        <v>0</v>
      </c>
      <c r="AU31" s="27">
        <f t="shared" si="10"/>
        <v>1</v>
      </c>
      <c r="AV31" s="27" t="b">
        <f t="shared" si="11"/>
        <v>0</v>
      </c>
      <c r="AW31" s="27"/>
      <c r="AX31" s="27" t="b">
        <f t="shared" si="12"/>
        <v>0</v>
      </c>
      <c r="AY31" s="27">
        <f t="shared" si="13"/>
        <v>1</v>
      </c>
      <c r="AZ31" s="27" t="b">
        <f t="shared" si="14"/>
        <v>0</v>
      </c>
      <c r="BA31" s="27">
        <f t="shared" si="15"/>
        <v>1</v>
      </c>
      <c r="BB31" s="27"/>
      <c r="BC31" s="27">
        <f t="shared" si="16"/>
        <v>1</v>
      </c>
      <c r="BD31" s="27" t="b">
        <f t="shared" si="17"/>
        <v>0</v>
      </c>
      <c r="BE31" s="27">
        <f t="shared" si="18"/>
        <v>1</v>
      </c>
      <c r="BF31" s="27" t="b">
        <f t="shared" si="19"/>
        <v>0</v>
      </c>
      <c r="BG31" s="27"/>
      <c r="BH31" s="27" t="b">
        <f t="shared" si="20"/>
        <v>0</v>
      </c>
      <c r="BI31" s="27">
        <f t="shared" si="21"/>
        <v>1</v>
      </c>
      <c r="BJ31" s="27" t="b">
        <f t="shared" si="22"/>
        <v>0</v>
      </c>
      <c r="BK31" s="27">
        <f t="shared" si="23"/>
        <v>1</v>
      </c>
    </row>
    <row r="32" spans="1:63" ht="15.75" thickBot="1" x14ac:dyDescent="0.3">
      <c r="A32" s="19">
        <v>28</v>
      </c>
      <c r="B32" s="20" t="s">
        <v>19</v>
      </c>
      <c r="C32" s="21"/>
      <c r="D32" s="21" t="s">
        <v>13</v>
      </c>
      <c r="E32" s="21"/>
      <c r="F32" s="28" t="s">
        <v>14</v>
      </c>
      <c r="G32" s="33" t="s">
        <v>16</v>
      </c>
      <c r="H32" s="21" t="s">
        <v>13</v>
      </c>
      <c r="I32" s="21"/>
      <c r="J32" s="21" t="s">
        <v>14</v>
      </c>
      <c r="K32" s="28"/>
      <c r="L32" s="20" t="s">
        <v>16</v>
      </c>
      <c r="M32" s="78" t="s">
        <v>13</v>
      </c>
      <c r="N32" s="79"/>
      <c r="O32" s="78" t="s">
        <v>14</v>
      </c>
      <c r="P32" s="80"/>
      <c r="Q32" s="20" t="s">
        <v>12</v>
      </c>
      <c r="R32" s="21" t="s">
        <v>14</v>
      </c>
      <c r="S32" s="22"/>
      <c r="T32" s="21" t="s">
        <v>13</v>
      </c>
      <c r="U32" s="23"/>
      <c r="V32" s="20" t="s">
        <v>17</v>
      </c>
      <c r="W32" s="21" t="s">
        <v>14</v>
      </c>
      <c r="X32" s="21"/>
      <c r="Y32" s="21" t="s">
        <v>13</v>
      </c>
      <c r="Z32" s="28"/>
      <c r="AA32" s="20" t="s">
        <v>18</v>
      </c>
      <c r="AB32" s="21" t="s">
        <v>13</v>
      </c>
      <c r="AC32" s="22"/>
      <c r="AD32" s="21" t="s">
        <v>14</v>
      </c>
      <c r="AE32" s="28"/>
      <c r="AF32" s="29"/>
      <c r="AI32" s="27" t="b">
        <f t="shared" si="0"/>
        <v>0</v>
      </c>
      <c r="AJ32" s="27">
        <f t="shared" si="1"/>
        <v>1</v>
      </c>
      <c r="AK32" s="27" t="b">
        <f t="shared" si="2"/>
        <v>0</v>
      </c>
      <c r="AL32" s="27">
        <f t="shared" si="3"/>
        <v>1</v>
      </c>
      <c r="AM32" s="27"/>
      <c r="AN32" s="27">
        <f t="shared" si="4"/>
        <v>1</v>
      </c>
      <c r="AO32" s="27" t="b">
        <f t="shared" si="5"/>
        <v>0</v>
      </c>
      <c r="AP32" s="27">
        <f t="shared" si="6"/>
        <v>1</v>
      </c>
      <c r="AQ32" s="27" t="b">
        <f t="shared" si="7"/>
        <v>0</v>
      </c>
      <c r="AR32" s="27"/>
      <c r="AS32" s="27">
        <f t="shared" si="8"/>
        <v>1</v>
      </c>
      <c r="AT32" s="27" t="b">
        <f t="shared" si="9"/>
        <v>0</v>
      </c>
      <c r="AU32" s="27">
        <f t="shared" si="10"/>
        <v>1</v>
      </c>
      <c r="AV32" s="27" t="b">
        <f t="shared" si="11"/>
        <v>0</v>
      </c>
      <c r="AW32" s="27"/>
      <c r="AX32" s="27">
        <f t="shared" si="12"/>
        <v>1</v>
      </c>
      <c r="AY32" s="27" t="b">
        <f t="shared" si="13"/>
        <v>0</v>
      </c>
      <c r="AZ32" s="27">
        <f t="shared" si="14"/>
        <v>1</v>
      </c>
      <c r="BA32" s="27" t="b">
        <f t="shared" si="15"/>
        <v>0</v>
      </c>
      <c r="BB32" s="27"/>
      <c r="BC32" s="27">
        <f t="shared" si="16"/>
        <v>1</v>
      </c>
      <c r="BD32" s="27" t="b">
        <f t="shared" si="17"/>
        <v>0</v>
      </c>
      <c r="BE32" s="27">
        <f t="shared" si="18"/>
        <v>1</v>
      </c>
      <c r="BF32" s="27" t="b">
        <f t="shared" si="19"/>
        <v>0</v>
      </c>
      <c r="BG32" s="27"/>
      <c r="BH32" s="27">
        <f t="shared" si="20"/>
        <v>1</v>
      </c>
      <c r="BI32" s="27" t="b">
        <f t="shared" si="21"/>
        <v>0</v>
      </c>
      <c r="BJ32" s="27">
        <f t="shared" si="22"/>
        <v>1</v>
      </c>
      <c r="BK32" s="27" t="b">
        <f t="shared" si="23"/>
        <v>0</v>
      </c>
    </row>
    <row r="33" spans="1:63" ht="15.75" thickBot="1" x14ac:dyDescent="0.3">
      <c r="A33" s="19">
        <v>29</v>
      </c>
      <c r="B33" s="20" t="s">
        <v>17</v>
      </c>
      <c r="C33" s="21"/>
      <c r="D33" s="21" t="s">
        <v>13</v>
      </c>
      <c r="E33" s="21"/>
      <c r="F33" s="28" t="s">
        <v>14</v>
      </c>
      <c r="G33" s="115"/>
      <c r="H33" s="116"/>
      <c r="I33" s="116"/>
      <c r="J33" s="116"/>
      <c r="K33" s="117"/>
      <c r="L33" s="20" t="s">
        <v>18</v>
      </c>
      <c r="M33" s="78"/>
      <c r="N33" s="79" t="s">
        <v>14</v>
      </c>
      <c r="O33" s="78"/>
      <c r="P33" s="80" t="s">
        <v>13</v>
      </c>
      <c r="Q33" s="20" t="s">
        <v>19</v>
      </c>
      <c r="R33" s="21" t="s">
        <v>14</v>
      </c>
      <c r="S33" s="22"/>
      <c r="T33" s="21" t="s">
        <v>13</v>
      </c>
      <c r="U33" s="23"/>
      <c r="V33" s="110" t="s">
        <v>15</v>
      </c>
      <c r="W33" s="111"/>
      <c r="X33" s="111" t="s">
        <v>13</v>
      </c>
      <c r="Y33" s="111"/>
      <c r="Z33" s="112" t="s">
        <v>47</v>
      </c>
      <c r="AA33" s="20" t="s">
        <v>20</v>
      </c>
      <c r="AB33" s="21" t="s">
        <v>13</v>
      </c>
      <c r="AC33" s="22"/>
      <c r="AD33" s="21" t="s">
        <v>14</v>
      </c>
      <c r="AE33" s="23"/>
      <c r="AF33" s="29"/>
      <c r="AI33" s="27" t="b">
        <f t="shared" si="0"/>
        <v>0</v>
      </c>
      <c r="AJ33" s="27">
        <f t="shared" si="1"/>
        <v>1</v>
      </c>
      <c r="AK33" s="27" t="b">
        <f t="shared" si="2"/>
        <v>0</v>
      </c>
      <c r="AL33" s="27">
        <f t="shared" si="3"/>
        <v>1</v>
      </c>
      <c r="AM33" s="27"/>
      <c r="AN33" s="27" t="b">
        <f t="shared" si="4"/>
        <v>0</v>
      </c>
      <c r="AO33" s="27" t="b">
        <f t="shared" si="5"/>
        <v>0</v>
      </c>
      <c r="AP33" s="27" t="b">
        <f t="shared" si="6"/>
        <v>0</v>
      </c>
      <c r="AQ33" s="27" t="b">
        <f t="shared" si="7"/>
        <v>0</v>
      </c>
      <c r="AR33" s="27"/>
      <c r="AS33" s="27" t="b">
        <f t="shared" si="8"/>
        <v>0</v>
      </c>
      <c r="AT33" s="27">
        <f t="shared" si="9"/>
        <v>1</v>
      </c>
      <c r="AU33" s="27" t="b">
        <f t="shared" si="10"/>
        <v>0</v>
      </c>
      <c r="AV33" s="27">
        <f t="shared" si="11"/>
        <v>1</v>
      </c>
      <c r="AW33" s="27"/>
      <c r="AX33" s="27">
        <f t="shared" si="12"/>
        <v>1</v>
      </c>
      <c r="AY33" s="27" t="b">
        <f t="shared" si="13"/>
        <v>0</v>
      </c>
      <c r="AZ33" s="27">
        <f t="shared" si="14"/>
        <v>1</v>
      </c>
      <c r="BA33" s="27" t="b">
        <f t="shared" si="15"/>
        <v>0</v>
      </c>
      <c r="BB33" s="27"/>
      <c r="BC33" s="27" t="b">
        <f t="shared" si="16"/>
        <v>0</v>
      </c>
      <c r="BD33" s="27">
        <f t="shared" si="17"/>
        <v>1</v>
      </c>
      <c r="BE33" s="27" t="b">
        <f t="shared" si="18"/>
        <v>0</v>
      </c>
      <c r="BF33" s="27" t="b">
        <f t="shared" si="19"/>
        <v>0</v>
      </c>
      <c r="BG33" s="27"/>
      <c r="BH33" s="27">
        <f t="shared" si="20"/>
        <v>1</v>
      </c>
      <c r="BI33" s="27" t="b">
        <f t="shared" si="21"/>
        <v>0</v>
      </c>
      <c r="BJ33" s="27">
        <f t="shared" si="22"/>
        <v>1</v>
      </c>
      <c r="BK33" s="27" t="b">
        <f t="shared" si="23"/>
        <v>0</v>
      </c>
    </row>
    <row r="34" spans="1:63" ht="15.75" thickBot="1" x14ac:dyDescent="0.3">
      <c r="A34" s="19">
        <v>30</v>
      </c>
      <c r="B34" s="110" t="s">
        <v>15</v>
      </c>
      <c r="C34" s="111" t="s">
        <v>13</v>
      </c>
      <c r="D34" s="111"/>
      <c r="E34" s="111" t="s">
        <v>47</v>
      </c>
      <c r="F34" s="112"/>
      <c r="G34" s="33"/>
      <c r="H34" s="32"/>
      <c r="I34" s="32"/>
      <c r="J34" s="32"/>
      <c r="K34" s="23"/>
      <c r="L34" s="20" t="s">
        <v>20</v>
      </c>
      <c r="M34" s="78"/>
      <c r="N34" s="22" t="s">
        <v>14</v>
      </c>
      <c r="O34" s="78"/>
      <c r="P34" s="80" t="s">
        <v>13</v>
      </c>
      <c r="Q34" s="20" t="s">
        <v>17</v>
      </c>
      <c r="R34" s="31" t="s">
        <v>14</v>
      </c>
      <c r="S34" s="21"/>
      <c r="T34" s="31" t="s">
        <v>13</v>
      </c>
      <c r="U34" s="28"/>
      <c r="V34" s="20" t="s">
        <v>16</v>
      </c>
      <c r="W34" s="21"/>
      <c r="X34" s="22" t="s">
        <v>13</v>
      </c>
      <c r="Y34" s="21"/>
      <c r="Z34" s="28" t="s">
        <v>14</v>
      </c>
      <c r="AA34" s="20" t="s">
        <v>12</v>
      </c>
      <c r="AB34" s="21"/>
      <c r="AC34" s="21" t="s">
        <v>14</v>
      </c>
      <c r="AD34" s="21"/>
      <c r="AE34" s="23" t="s">
        <v>13</v>
      </c>
      <c r="AF34" s="29"/>
      <c r="AI34" s="27">
        <f t="shared" si="0"/>
        <v>1</v>
      </c>
      <c r="AJ34" s="27" t="b">
        <f t="shared" si="1"/>
        <v>0</v>
      </c>
      <c r="AK34" s="27" t="b">
        <f t="shared" si="2"/>
        <v>0</v>
      </c>
      <c r="AL34" s="27" t="b">
        <f t="shared" si="3"/>
        <v>0</v>
      </c>
      <c r="AM34" s="27"/>
      <c r="AN34" s="27" t="b">
        <f t="shared" si="4"/>
        <v>0</v>
      </c>
      <c r="AO34" s="27" t="b">
        <f t="shared" si="5"/>
        <v>0</v>
      </c>
      <c r="AP34" s="27" t="b">
        <f t="shared" si="6"/>
        <v>0</v>
      </c>
      <c r="AQ34" s="27" t="b">
        <f t="shared" si="7"/>
        <v>0</v>
      </c>
      <c r="AR34" s="27"/>
      <c r="AS34" s="27" t="b">
        <f t="shared" si="8"/>
        <v>0</v>
      </c>
      <c r="AT34" s="27">
        <f t="shared" si="9"/>
        <v>1</v>
      </c>
      <c r="AU34" s="27" t="b">
        <f t="shared" si="10"/>
        <v>0</v>
      </c>
      <c r="AV34" s="27">
        <f t="shared" si="11"/>
        <v>1</v>
      </c>
      <c r="AW34" s="27"/>
      <c r="AX34" s="27">
        <f t="shared" si="12"/>
        <v>1</v>
      </c>
      <c r="AY34" s="27" t="b">
        <f t="shared" si="13"/>
        <v>0</v>
      </c>
      <c r="AZ34" s="27">
        <f t="shared" si="14"/>
        <v>1</v>
      </c>
      <c r="BA34" s="27" t="b">
        <f t="shared" si="15"/>
        <v>0</v>
      </c>
      <c r="BB34" s="27"/>
      <c r="BC34" s="27" t="b">
        <f t="shared" si="16"/>
        <v>0</v>
      </c>
      <c r="BD34" s="27">
        <f t="shared" si="17"/>
        <v>1</v>
      </c>
      <c r="BE34" s="27" t="b">
        <f t="shared" si="18"/>
        <v>0</v>
      </c>
      <c r="BF34" s="27">
        <f t="shared" si="19"/>
        <v>1</v>
      </c>
      <c r="BG34" s="27"/>
      <c r="BH34" s="27" t="b">
        <f t="shared" si="20"/>
        <v>0</v>
      </c>
      <c r="BI34" s="27">
        <f t="shared" si="21"/>
        <v>1</v>
      </c>
      <c r="BJ34" s="27" t="b">
        <f t="shared" si="22"/>
        <v>0</v>
      </c>
      <c r="BK34" s="27">
        <f t="shared" si="23"/>
        <v>1</v>
      </c>
    </row>
    <row r="35" spans="1:63" ht="15.75" thickBot="1" x14ac:dyDescent="0.3">
      <c r="A35" s="36">
        <v>31</v>
      </c>
      <c r="B35" s="38" t="s">
        <v>16</v>
      </c>
      <c r="C35" s="34" t="s">
        <v>13</v>
      </c>
      <c r="D35" s="100"/>
      <c r="E35" s="100" t="s">
        <v>14</v>
      </c>
      <c r="F35" s="37"/>
      <c r="G35" s="38"/>
      <c r="H35" s="39"/>
      <c r="I35" s="39"/>
      <c r="J35" s="39"/>
      <c r="K35" s="35"/>
      <c r="L35" s="57" t="s">
        <v>12</v>
      </c>
      <c r="M35" s="34" t="s">
        <v>14</v>
      </c>
      <c r="N35" s="34"/>
      <c r="O35" s="34" t="s">
        <v>13</v>
      </c>
      <c r="P35" s="35"/>
      <c r="Q35" s="40"/>
      <c r="R35" s="41"/>
      <c r="S35" s="41"/>
      <c r="T35" s="41"/>
      <c r="U35" s="42"/>
      <c r="V35" s="57" t="s">
        <v>18</v>
      </c>
      <c r="W35" s="34" t="s">
        <v>13</v>
      </c>
      <c r="X35" s="100"/>
      <c r="Y35" s="100" t="s">
        <v>14</v>
      </c>
      <c r="Z35" s="37"/>
      <c r="AA35" s="38"/>
      <c r="AB35" s="100"/>
      <c r="AC35" s="100"/>
      <c r="AD35" s="34"/>
      <c r="AE35" s="35"/>
      <c r="AF35" s="29"/>
      <c r="AI35" s="27">
        <f t="shared" si="0"/>
        <v>1</v>
      </c>
      <c r="AJ35" s="27" t="b">
        <f t="shared" si="1"/>
        <v>0</v>
      </c>
      <c r="AK35" s="27">
        <f t="shared" si="2"/>
        <v>1</v>
      </c>
      <c r="AL35" s="27" t="b">
        <f t="shared" si="3"/>
        <v>0</v>
      </c>
      <c r="AM35" s="27"/>
      <c r="AN35" s="27" t="b">
        <f t="shared" si="4"/>
        <v>0</v>
      </c>
      <c r="AO35" s="27" t="b">
        <f t="shared" si="5"/>
        <v>0</v>
      </c>
      <c r="AP35" s="27" t="b">
        <f t="shared" si="6"/>
        <v>0</v>
      </c>
      <c r="AQ35" s="27" t="b">
        <f t="shared" si="7"/>
        <v>0</v>
      </c>
      <c r="AR35" s="27"/>
      <c r="AS35" s="27">
        <f t="shared" si="8"/>
        <v>1</v>
      </c>
      <c r="AT35" s="27" t="b">
        <f t="shared" si="9"/>
        <v>0</v>
      </c>
      <c r="AU35" s="27">
        <f t="shared" si="10"/>
        <v>1</v>
      </c>
      <c r="AV35" s="27" t="b">
        <f t="shared" si="11"/>
        <v>0</v>
      </c>
      <c r="AW35" s="27"/>
      <c r="AX35" s="27" t="b">
        <f t="shared" si="12"/>
        <v>0</v>
      </c>
      <c r="AY35" s="27" t="b">
        <f t="shared" si="13"/>
        <v>0</v>
      </c>
      <c r="AZ35" s="27" t="b">
        <f t="shared" si="14"/>
        <v>0</v>
      </c>
      <c r="BA35" s="27" t="b">
        <f t="shared" si="15"/>
        <v>0</v>
      </c>
      <c r="BB35" s="27"/>
      <c r="BC35" s="27">
        <f t="shared" si="16"/>
        <v>1</v>
      </c>
      <c r="BD35" s="27" t="b">
        <f t="shared" si="17"/>
        <v>0</v>
      </c>
      <c r="BE35" s="27">
        <f t="shared" si="18"/>
        <v>1</v>
      </c>
      <c r="BF35" s="27" t="b">
        <f t="shared" si="19"/>
        <v>0</v>
      </c>
      <c r="BG35" s="27"/>
      <c r="BH35" s="27" t="b">
        <f t="shared" si="20"/>
        <v>0</v>
      </c>
      <c r="BI35" s="27" t="b">
        <f t="shared" si="21"/>
        <v>0</v>
      </c>
      <c r="BJ35" s="27" t="b">
        <f t="shared" si="22"/>
        <v>0</v>
      </c>
      <c r="BK35" s="27" t="b">
        <f t="shared" si="23"/>
        <v>0</v>
      </c>
    </row>
    <row r="36" spans="1:63" ht="15.75" thickBot="1" x14ac:dyDescent="0.3">
      <c r="A36" s="43"/>
      <c r="B36" s="125"/>
      <c r="C36" s="126">
        <f>SUM(AI5:AI35)</f>
        <v>15</v>
      </c>
      <c r="D36" s="126">
        <f>SUM(AJ5:AJ35)</f>
        <v>15</v>
      </c>
      <c r="E36" s="126">
        <f>SUM(AK5:AK35)</f>
        <v>15</v>
      </c>
      <c r="F36" s="127">
        <f>SUM(AL5:AL35)</f>
        <v>15</v>
      </c>
      <c r="G36" s="128"/>
      <c r="H36" s="126">
        <f>SUM(AN5:AN35)</f>
        <v>14</v>
      </c>
      <c r="I36" s="126">
        <f t="shared" ref="I36:K36" si="24">SUM(AO5:AO35)</f>
        <v>14</v>
      </c>
      <c r="J36" s="126">
        <f t="shared" si="24"/>
        <v>14</v>
      </c>
      <c r="K36" s="126">
        <f t="shared" si="24"/>
        <v>14</v>
      </c>
      <c r="L36" s="128"/>
      <c r="M36" s="126">
        <f>SUM(AS5:AS35)</f>
        <v>15</v>
      </c>
      <c r="N36" s="126">
        <f>SUM(AT5:AT35)</f>
        <v>15</v>
      </c>
      <c r="O36" s="126">
        <f>SUM(AU5:AU35)</f>
        <v>15</v>
      </c>
      <c r="P36" s="127">
        <f>SUM(AV5:AV35)</f>
        <v>15</v>
      </c>
      <c r="Q36" s="128"/>
      <c r="R36" s="126">
        <f>SUM(AX5:AX35)</f>
        <v>15</v>
      </c>
      <c r="S36" s="131">
        <f>SUM(AY5:AY35)</f>
        <v>14</v>
      </c>
      <c r="T36" s="126">
        <f>SUM(AZ5:AZ35)</f>
        <v>15</v>
      </c>
      <c r="U36" s="127">
        <f>SUM(BA5:BA35)</f>
        <v>14</v>
      </c>
      <c r="V36" s="128"/>
      <c r="W36" s="126">
        <f>SUM(BC5:BC35)</f>
        <v>15</v>
      </c>
      <c r="X36" s="126">
        <f t="shared" ref="X36:Z36" si="25">SUM(BD5:BD35)</f>
        <v>15</v>
      </c>
      <c r="Y36" s="126">
        <f t="shared" si="25"/>
        <v>15</v>
      </c>
      <c r="Z36" s="126">
        <f t="shared" si="25"/>
        <v>15</v>
      </c>
      <c r="AA36" s="128"/>
      <c r="AB36" s="126">
        <f>SUM(BH5:BH35)</f>
        <v>14</v>
      </c>
      <c r="AC36" s="126">
        <f>SUM(BI5:BI35)</f>
        <v>15</v>
      </c>
      <c r="AD36" s="126">
        <f>SUM(BJ5:BJ35)</f>
        <v>14</v>
      </c>
      <c r="AE36" s="132">
        <f>SUM(BK5:BK35)</f>
        <v>15</v>
      </c>
      <c r="AF36" s="44"/>
      <c r="AG36" s="134"/>
    </row>
    <row r="37" spans="1:63" ht="15.75" thickBot="1" x14ac:dyDescent="0.3">
      <c r="A37" s="129"/>
      <c r="B37" s="130"/>
      <c r="C37" s="131">
        <f>C36*11</f>
        <v>165</v>
      </c>
      <c r="D37" s="131">
        <f>D36*11</f>
        <v>165</v>
      </c>
      <c r="E37" s="131">
        <f>E36*11</f>
        <v>165</v>
      </c>
      <c r="F37" s="132">
        <f>F36*11</f>
        <v>165</v>
      </c>
      <c r="G37" s="133"/>
      <c r="H37" s="131">
        <f>H36*11</f>
        <v>154</v>
      </c>
      <c r="I37" s="131">
        <f>I36*11</f>
        <v>154</v>
      </c>
      <c r="J37" s="131">
        <f>J36*11</f>
        <v>154</v>
      </c>
      <c r="K37" s="132">
        <f>K36*11</f>
        <v>154</v>
      </c>
      <c r="L37" s="133"/>
      <c r="M37" s="131">
        <f t="shared" ref="M37:P37" si="26">M36*11</f>
        <v>165</v>
      </c>
      <c r="N37" s="131">
        <v>164</v>
      </c>
      <c r="O37" s="131">
        <f t="shared" si="26"/>
        <v>165</v>
      </c>
      <c r="P37" s="132">
        <f t="shared" si="26"/>
        <v>165</v>
      </c>
      <c r="Q37" s="133"/>
      <c r="R37" s="131">
        <f>R36*11</f>
        <v>165</v>
      </c>
      <c r="S37" s="45">
        <f>S36*11</f>
        <v>154</v>
      </c>
      <c r="T37" s="131">
        <f>T36*11</f>
        <v>165</v>
      </c>
      <c r="U37" s="132">
        <f>U36*11</f>
        <v>154</v>
      </c>
      <c r="V37" s="133"/>
      <c r="W37" s="131">
        <f>W36*11</f>
        <v>165</v>
      </c>
      <c r="X37" s="131">
        <f>X36*11</f>
        <v>165</v>
      </c>
      <c r="Y37" s="131">
        <f>Y36*11</f>
        <v>165</v>
      </c>
      <c r="Z37" s="132">
        <f>Z36*11</f>
        <v>165</v>
      </c>
      <c r="AA37" s="133"/>
      <c r="AB37" s="131">
        <f>AB36*11</f>
        <v>154</v>
      </c>
      <c r="AC37" s="131">
        <f>AC36*11</f>
        <v>165</v>
      </c>
      <c r="AD37" s="131">
        <f>AD36*11</f>
        <v>154</v>
      </c>
      <c r="AE37" s="46">
        <f>AE36*11</f>
        <v>165</v>
      </c>
      <c r="AF37" s="47"/>
      <c r="AG37" s="136"/>
    </row>
    <row r="38" spans="1:63" x14ac:dyDescent="0.25">
      <c r="AF38" s="135"/>
      <c r="AG38" s="135"/>
      <c r="AH38" s="105"/>
    </row>
    <row r="39" spans="1:63" x14ac:dyDescent="0.25">
      <c r="AF39" s="105"/>
      <c r="AG39" s="105"/>
    </row>
  </sheetData>
  <mergeCells count="9">
    <mergeCell ref="AF3:AF4"/>
    <mergeCell ref="B1:AE1"/>
    <mergeCell ref="B2:AE2"/>
    <mergeCell ref="B3:F3"/>
    <mergeCell ref="G3:K3"/>
    <mergeCell ref="L3:P3"/>
    <mergeCell ref="Q3:U3"/>
    <mergeCell ref="V3:Z3"/>
    <mergeCell ref="AA3:AE3"/>
  </mergeCells>
  <pageMargins left="0.70833333333333304" right="0.70833333333333304" top="0.39374999999999999" bottom="0.39374999999999999" header="0.51180555555555496" footer="0.51180555555555496"/>
  <pageSetup paperSize="9" scale="97" firstPageNumber="0" orientation="landscape" r:id="rId1"/>
  <colBreaks count="1" manualBreakCount="1">
    <brk id="3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37"/>
  <sheetViews>
    <sheetView view="pageBreakPreview" zoomScaleNormal="100" workbookViewId="0">
      <selection activeCell="X32" sqref="X32"/>
    </sheetView>
  </sheetViews>
  <sheetFormatPr defaultRowHeight="15" x14ac:dyDescent="0.25"/>
  <cols>
    <col min="1" max="1" width="3" style="1" bestFit="1" customWidth="1"/>
    <col min="2" max="2" width="3.28515625"/>
    <col min="3" max="16" width="3.5703125" bestFit="1" customWidth="1"/>
    <col min="17" max="17" width="3.28515625"/>
    <col min="18" max="26" width="3.5703125" bestFit="1" customWidth="1"/>
    <col min="27" max="27" width="3.28515625"/>
    <col min="28" max="31" width="3.5703125" bestFit="1" customWidth="1"/>
    <col min="32" max="32" width="15.7109375" customWidth="1"/>
    <col min="33" max="33" width="3.28515625" customWidth="1"/>
    <col min="34" max="34" width="203.7109375" customWidth="1"/>
    <col min="35" max="36" width="3.28515625"/>
    <col min="37" max="38" width="11.28515625"/>
    <col min="39" max="39" width="3.28515625"/>
    <col min="40" max="43" width="11.28515625"/>
    <col min="44" max="44" width="3.28515625"/>
    <col min="45" max="47" width="11.28515625"/>
    <col min="48" max="48" width="10.85546875"/>
    <col min="49" max="49" width="3.28515625"/>
    <col min="50" max="53" width="10.85546875"/>
    <col min="54" max="54" width="3.28515625"/>
    <col min="55" max="58" width="10.85546875"/>
    <col min="59" max="59" width="3.28515625"/>
    <col min="60" max="63" width="10.85546875"/>
    <col min="64" max="1025" width="3.28515625"/>
  </cols>
  <sheetData>
    <row r="1" spans="1:63" ht="16.5" customHeight="1" x14ac:dyDescent="0.25">
      <c r="A1" s="2"/>
      <c r="B1" s="146" t="s">
        <v>48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3"/>
    </row>
    <row r="2" spans="1:63" ht="11.25" customHeight="1" x14ac:dyDescent="0.25">
      <c r="A2" s="4"/>
      <c r="B2" s="147" t="s">
        <v>23</v>
      </c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147"/>
      <c r="AE2" s="147"/>
      <c r="AF2" s="143"/>
      <c r="AG2" s="105"/>
    </row>
    <row r="3" spans="1:63" x14ac:dyDescent="0.25">
      <c r="A3" s="6"/>
      <c r="B3" s="148" t="s">
        <v>24</v>
      </c>
      <c r="C3" s="148" t="s">
        <v>24</v>
      </c>
      <c r="D3" s="148"/>
      <c r="E3" s="148"/>
      <c r="F3" s="148"/>
      <c r="G3" s="148" t="s">
        <v>25</v>
      </c>
      <c r="H3" s="148" t="s">
        <v>25</v>
      </c>
      <c r="I3" s="148"/>
      <c r="J3" s="148"/>
      <c r="K3" s="148"/>
      <c r="L3" s="148" t="s">
        <v>26</v>
      </c>
      <c r="M3" s="148" t="s">
        <v>26</v>
      </c>
      <c r="N3" s="148"/>
      <c r="O3" s="148"/>
      <c r="P3" s="148"/>
      <c r="Q3" s="148" t="s">
        <v>27</v>
      </c>
      <c r="R3" s="148" t="s">
        <v>27</v>
      </c>
      <c r="S3" s="148"/>
      <c r="T3" s="148"/>
      <c r="U3" s="148"/>
      <c r="V3" s="148" t="s">
        <v>28</v>
      </c>
      <c r="W3" s="148" t="s">
        <v>28</v>
      </c>
      <c r="X3" s="148"/>
      <c r="Y3" s="148"/>
      <c r="Z3" s="148"/>
      <c r="AA3" s="148" t="s">
        <v>29</v>
      </c>
      <c r="AB3" s="148" t="s">
        <v>29</v>
      </c>
      <c r="AC3" s="148"/>
      <c r="AD3" s="148"/>
      <c r="AE3" s="148"/>
      <c r="AF3" s="145" t="s">
        <v>7</v>
      </c>
    </row>
    <row r="4" spans="1:63" ht="15.75" thickBot="1" x14ac:dyDescent="0.3">
      <c r="A4" s="7"/>
      <c r="B4" s="18"/>
      <c r="C4" s="14" t="s">
        <v>8</v>
      </c>
      <c r="D4" s="14" t="s">
        <v>9</v>
      </c>
      <c r="E4" s="12" t="s">
        <v>10</v>
      </c>
      <c r="F4" s="17" t="s">
        <v>11</v>
      </c>
      <c r="G4" s="8"/>
      <c r="H4" s="12" t="s">
        <v>8</v>
      </c>
      <c r="I4" s="13" t="s">
        <v>9</v>
      </c>
      <c r="J4" s="14" t="s">
        <v>10</v>
      </c>
      <c r="K4" s="15" t="s">
        <v>11</v>
      </c>
      <c r="L4" s="8"/>
      <c r="M4" s="14" t="s">
        <v>8</v>
      </c>
      <c r="N4" s="14" t="s">
        <v>9</v>
      </c>
      <c r="O4" s="12" t="s">
        <v>10</v>
      </c>
      <c r="P4" s="16" t="s">
        <v>11</v>
      </c>
      <c r="Q4" s="8"/>
      <c r="R4" s="14" t="s">
        <v>8</v>
      </c>
      <c r="S4" s="14" t="s">
        <v>9</v>
      </c>
      <c r="T4" s="12" t="s">
        <v>10</v>
      </c>
      <c r="U4" s="16" t="s">
        <v>11</v>
      </c>
      <c r="V4" s="8"/>
      <c r="W4" s="14" t="s">
        <v>8</v>
      </c>
      <c r="X4" s="14" t="s">
        <v>9</v>
      </c>
      <c r="Y4" s="14" t="s">
        <v>10</v>
      </c>
      <c r="Z4" s="15" t="s">
        <v>11</v>
      </c>
      <c r="AA4" s="8"/>
      <c r="AB4" s="14" t="s">
        <v>8</v>
      </c>
      <c r="AC4" s="14" t="s">
        <v>9</v>
      </c>
      <c r="AD4" s="14" t="s">
        <v>10</v>
      </c>
      <c r="AE4" s="15" t="s">
        <v>11</v>
      </c>
      <c r="AF4" s="145"/>
    </row>
    <row r="5" spans="1:63" s="26" customFormat="1" ht="15.75" thickBot="1" x14ac:dyDescent="0.3">
      <c r="A5" s="19">
        <v>1</v>
      </c>
      <c r="B5" s="20" t="s">
        <v>19</v>
      </c>
      <c r="C5" s="78"/>
      <c r="D5" s="78" t="s">
        <v>14</v>
      </c>
      <c r="E5" s="78"/>
      <c r="F5" s="80" t="s">
        <v>13</v>
      </c>
      <c r="G5" s="20" t="s">
        <v>16</v>
      </c>
      <c r="H5" s="21" t="s">
        <v>14</v>
      </c>
      <c r="I5" s="22"/>
      <c r="J5" s="21" t="s">
        <v>13</v>
      </c>
      <c r="K5" s="23"/>
      <c r="L5" s="20" t="s">
        <v>12</v>
      </c>
      <c r="M5" s="21" t="s">
        <v>13</v>
      </c>
      <c r="N5" s="22"/>
      <c r="O5" s="21" t="s">
        <v>14</v>
      </c>
      <c r="P5" s="28"/>
      <c r="Q5" s="101" t="s">
        <v>17</v>
      </c>
      <c r="R5" s="102" t="s">
        <v>13</v>
      </c>
      <c r="S5" s="102"/>
      <c r="T5" s="102" t="s">
        <v>14</v>
      </c>
      <c r="U5" s="103"/>
      <c r="V5" s="20" t="s">
        <v>18</v>
      </c>
      <c r="W5" s="78" t="s">
        <v>14</v>
      </c>
      <c r="X5" s="79"/>
      <c r="Y5" s="78" t="s">
        <v>13</v>
      </c>
      <c r="Z5" s="80"/>
      <c r="AA5" s="20" t="s">
        <v>12</v>
      </c>
      <c r="AB5" s="78"/>
      <c r="AC5" s="79" t="s">
        <v>13</v>
      </c>
      <c r="AD5" s="78"/>
      <c r="AE5" s="80" t="s">
        <v>14</v>
      </c>
      <c r="AF5" s="48"/>
      <c r="AI5" s="49" t="b">
        <f t="shared" ref="AI5:AI35" si="0">IF(C5="R",1,IF(C5="N",1))</f>
        <v>0</v>
      </c>
      <c r="AJ5" s="49">
        <f t="shared" ref="AJ5:AJ35" si="1">IF(D5="R",1,IF(D5="N",1))</f>
        <v>1</v>
      </c>
      <c r="AK5" s="49" t="b">
        <f t="shared" ref="AK5:AK35" si="2">IF(E5="R",1,IF(E5="N",1))</f>
        <v>0</v>
      </c>
      <c r="AL5" s="49">
        <f t="shared" ref="AL5:AL35" si="3">IF(F5="R",1,IF(F5="N",1))</f>
        <v>1</v>
      </c>
      <c r="AM5" s="49"/>
      <c r="AN5" s="49">
        <f t="shared" ref="AN5:AN35" si="4">IF(H5="R",1,IF(H5="N",1))</f>
        <v>1</v>
      </c>
      <c r="AO5" s="49" t="b">
        <f t="shared" ref="AO5:AO35" si="5">IF(I5="R",1,IF(I5="N",1))</f>
        <v>0</v>
      </c>
      <c r="AP5" s="49">
        <f t="shared" ref="AP5:AP35" si="6">IF(J5="R",1,IF(J5="N",1))</f>
        <v>1</v>
      </c>
      <c r="AQ5" s="49" t="b">
        <f t="shared" ref="AQ5:AQ35" si="7">IF(K5="R",1,IF(K5="N",1))</f>
        <v>0</v>
      </c>
      <c r="AR5" s="49"/>
      <c r="AS5" s="49">
        <f t="shared" ref="AS5:AS35" si="8">IF(M5="R",1,IF(M5="N",1))</f>
        <v>1</v>
      </c>
      <c r="AT5" s="49" t="b">
        <f t="shared" ref="AT5:AT35" si="9">IF(N5="R",1,IF(N5="N",1))</f>
        <v>0</v>
      </c>
      <c r="AU5" s="49">
        <f t="shared" ref="AU5:AU35" si="10">IF(O5="R",1,IF(O5="N",1))</f>
        <v>1</v>
      </c>
      <c r="AV5" s="49" t="b">
        <f t="shared" ref="AV5:AV35" si="11">IF(P5="R",1,IF(P5="N",1))</f>
        <v>0</v>
      </c>
      <c r="AW5" s="49"/>
      <c r="AX5" s="49">
        <f t="shared" ref="AX5:AX35" si="12">IF(R5="R",1,IF(R5="N",1))</f>
        <v>1</v>
      </c>
      <c r="AY5" s="49" t="b">
        <f t="shared" ref="AY5:AY35" si="13">IF(S5="R",1,IF(S5="N",1))</f>
        <v>0</v>
      </c>
      <c r="AZ5" s="49">
        <f t="shared" ref="AZ5:AZ35" si="14">IF(T5="R",1,IF(T5="N",1))</f>
        <v>1</v>
      </c>
      <c r="BA5" s="49" t="b">
        <f t="shared" ref="BA5:BA35" si="15">IF(U5="R",1,IF(U5="N",1))</f>
        <v>0</v>
      </c>
      <c r="BB5" s="49"/>
      <c r="BC5" s="49">
        <f t="shared" ref="BC5:BC35" si="16">IF(W5="R",1,IF(W5="N",1))</f>
        <v>1</v>
      </c>
      <c r="BD5" s="49" t="b">
        <f t="shared" ref="BD5:BD35" si="17">IF(X5="R",1,IF(X5="N",1))</f>
        <v>0</v>
      </c>
      <c r="BE5" s="49">
        <f t="shared" ref="BE5:BE35" si="18">IF(Y5="R",1,IF(Y5="N",1))</f>
        <v>1</v>
      </c>
      <c r="BF5" s="49" t="b">
        <f t="shared" ref="BF5:BF35" si="19">IF(Z5="R",1,IF(Z5="N",1))</f>
        <v>0</v>
      </c>
      <c r="BG5" s="49"/>
      <c r="BH5" s="49" t="b">
        <f t="shared" ref="BH5:BH35" si="20">IF(AB5="R",1,IF(AB5="N",1))</f>
        <v>0</v>
      </c>
      <c r="BI5" s="49">
        <f t="shared" ref="BI5:BI35" si="21">IF(AC5="R",1,IF(AC5="N",1))</f>
        <v>1</v>
      </c>
      <c r="BJ5" s="49" t="b">
        <f t="shared" ref="BJ5:BJ35" si="22">IF(AD5="R",1,IF(AD5="N",1))</f>
        <v>0</v>
      </c>
      <c r="BK5" s="49">
        <f t="shared" ref="BK5:BK35" si="23">IF(AE5="R",1,IF(AE5="N",1))</f>
        <v>1</v>
      </c>
    </row>
    <row r="6" spans="1:63" ht="15.75" thickBot="1" x14ac:dyDescent="0.3">
      <c r="A6" s="19">
        <v>2</v>
      </c>
      <c r="B6" s="20" t="s">
        <v>17</v>
      </c>
      <c r="C6" s="78"/>
      <c r="D6" s="79" t="s">
        <v>14</v>
      </c>
      <c r="E6" s="78"/>
      <c r="F6" s="87" t="s">
        <v>13</v>
      </c>
      <c r="G6" s="20" t="s">
        <v>18</v>
      </c>
      <c r="H6" s="21"/>
      <c r="I6" s="22" t="s">
        <v>13</v>
      </c>
      <c r="J6" s="21"/>
      <c r="K6" s="23" t="s">
        <v>14</v>
      </c>
      <c r="L6" s="20" t="s">
        <v>19</v>
      </c>
      <c r="M6" s="21" t="s">
        <v>13</v>
      </c>
      <c r="N6" s="21"/>
      <c r="O6" s="21" t="s">
        <v>14</v>
      </c>
      <c r="P6" s="28"/>
      <c r="Q6" s="20" t="s">
        <v>15</v>
      </c>
      <c r="R6" s="21"/>
      <c r="S6" s="21" t="s">
        <v>47</v>
      </c>
      <c r="T6" s="21"/>
      <c r="U6" s="28" t="s">
        <v>13</v>
      </c>
      <c r="V6" s="20" t="s">
        <v>20</v>
      </c>
      <c r="W6" s="78" t="s">
        <v>14</v>
      </c>
      <c r="X6" s="79"/>
      <c r="Y6" s="78" t="s">
        <v>13</v>
      </c>
      <c r="Z6" s="80"/>
      <c r="AA6" s="20" t="s">
        <v>19</v>
      </c>
      <c r="AB6" s="78"/>
      <c r="AC6" s="78" t="s">
        <v>13</v>
      </c>
      <c r="AD6" s="78"/>
      <c r="AE6" s="87" t="s">
        <v>14</v>
      </c>
      <c r="AF6" s="23"/>
      <c r="AH6" s="105"/>
      <c r="AI6" s="49" t="b">
        <f t="shared" si="0"/>
        <v>0</v>
      </c>
      <c r="AJ6" s="49">
        <f t="shared" si="1"/>
        <v>1</v>
      </c>
      <c r="AK6" s="49" t="b">
        <f t="shared" si="2"/>
        <v>0</v>
      </c>
      <c r="AL6" s="49">
        <f t="shared" si="3"/>
        <v>1</v>
      </c>
      <c r="AM6" s="49"/>
      <c r="AN6" s="49" t="b">
        <f t="shared" si="4"/>
        <v>0</v>
      </c>
      <c r="AO6" s="49">
        <f t="shared" si="5"/>
        <v>1</v>
      </c>
      <c r="AP6" s="49" t="b">
        <f t="shared" si="6"/>
        <v>0</v>
      </c>
      <c r="AQ6" s="49">
        <f t="shared" si="7"/>
        <v>1</v>
      </c>
      <c r="AR6" s="49"/>
      <c r="AS6" s="49">
        <f t="shared" si="8"/>
        <v>1</v>
      </c>
      <c r="AT6" s="49" t="b">
        <f t="shared" si="9"/>
        <v>0</v>
      </c>
      <c r="AU6" s="49">
        <f t="shared" si="10"/>
        <v>1</v>
      </c>
      <c r="AV6" s="49" t="b">
        <f t="shared" si="11"/>
        <v>0</v>
      </c>
      <c r="AW6" s="49"/>
      <c r="AX6" s="49" t="b">
        <f t="shared" si="12"/>
        <v>0</v>
      </c>
      <c r="AY6" s="49" t="b">
        <f t="shared" si="13"/>
        <v>0</v>
      </c>
      <c r="AZ6" s="49" t="b">
        <f t="shared" si="14"/>
        <v>0</v>
      </c>
      <c r="BA6" s="49">
        <f t="shared" si="15"/>
        <v>1</v>
      </c>
      <c r="BB6" s="49"/>
      <c r="BC6" s="49">
        <f t="shared" si="16"/>
        <v>1</v>
      </c>
      <c r="BD6" s="49" t="b">
        <f t="shared" si="17"/>
        <v>0</v>
      </c>
      <c r="BE6" s="49">
        <f t="shared" si="18"/>
        <v>1</v>
      </c>
      <c r="BF6" s="49" t="b">
        <f t="shared" si="19"/>
        <v>0</v>
      </c>
      <c r="BG6" s="49"/>
      <c r="BH6" s="49" t="b">
        <f t="shared" si="20"/>
        <v>0</v>
      </c>
      <c r="BI6" s="49">
        <f t="shared" si="21"/>
        <v>1</v>
      </c>
      <c r="BJ6" s="49" t="b">
        <f t="shared" si="22"/>
        <v>0</v>
      </c>
      <c r="BK6" s="49">
        <f t="shared" si="23"/>
        <v>1</v>
      </c>
    </row>
    <row r="7" spans="1:63" ht="15.75" thickBot="1" x14ac:dyDescent="0.3">
      <c r="A7" s="19">
        <v>3</v>
      </c>
      <c r="B7" s="110" t="s">
        <v>15</v>
      </c>
      <c r="C7" s="121" t="s">
        <v>14</v>
      </c>
      <c r="D7" s="118"/>
      <c r="E7" s="121" t="s">
        <v>13</v>
      </c>
      <c r="F7" s="122"/>
      <c r="G7" s="20" t="s">
        <v>20</v>
      </c>
      <c r="H7" s="21"/>
      <c r="I7" s="21" t="s">
        <v>13</v>
      </c>
      <c r="J7" s="21"/>
      <c r="K7" s="28" t="s">
        <v>14</v>
      </c>
      <c r="L7" s="20" t="s">
        <v>17</v>
      </c>
      <c r="M7" s="21" t="s">
        <v>13</v>
      </c>
      <c r="N7" s="22"/>
      <c r="O7" s="21" t="s">
        <v>14</v>
      </c>
      <c r="P7" s="23"/>
      <c r="Q7" s="20" t="s">
        <v>16</v>
      </c>
      <c r="R7" s="21"/>
      <c r="S7" s="22" t="s">
        <v>14</v>
      </c>
      <c r="T7" s="21"/>
      <c r="U7" s="23" t="s">
        <v>13</v>
      </c>
      <c r="V7" s="20" t="s">
        <v>12</v>
      </c>
      <c r="W7" s="78"/>
      <c r="X7" s="79" t="s">
        <v>13</v>
      </c>
      <c r="Y7" s="78"/>
      <c r="Z7" s="80" t="s">
        <v>14</v>
      </c>
      <c r="AA7" s="20" t="s">
        <v>17</v>
      </c>
      <c r="AB7" s="90"/>
      <c r="AC7" s="90" t="s">
        <v>13</v>
      </c>
      <c r="AD7" s="90"/>
      <c r="AE7" s="93" t="s">
        <v>14</v>
      </c>
      <c r="AF7" s="98">
        <v>45112</v>
      </c>
      <c r="AI7" s="49">
        <f t="shared" si="0"/>
        <v>1</v>
      </c>
      <c r="AJ7" s="49" t="b">
        <f t="shared" si="1"/>
        <v>0</v>
      </c>
      <c r="AK7" s="49">
        <f t="shared" si="2"/>
        <v>1</v>
      </c>
      <c r="AL7" s="49" t="b">
        <f t="shared" si="3"/>
        <v>0</v>
      </c>
      <c r="AM7" s="49"/>
      <c r="AN7" s="49" t="b">
        <f t="shared" si="4"/>
        <v>0</v>
      </c>
      <c r="AO7" s="49">
        <f t="shared" si="5"/>
        <v>1</v>
      </c>
      <c r="AP7" s="49" t="b">
        <f t="shared" si="6"/>
        <v>0</v>
      </c>
      <c r="AQ7" s="49">
        <f t="shared" si="7"/>
        <v>1</v>
      </c>
      <c r="AR7" s="49"/>
      <c r="AS7" s="49">
        <f t="shared" si="8"/>
        <v>1</v>
      </c>
      <c r="AT7" s="49" t="b">
        <f t="shared" si="9"/>
        <v>0</v>
      </c>
      <c r="AU7" s="49">
        <f t="shared" si="10"/>
        <v>1</v>
      </c>
      <c r="AV7" s="49" t="b">
        <f t="shared" si="11"/>
        <v>0</v>
      </c>
      <c r="AW7" s="49"/>
      <c r="AX7" s="49" t="b">
        <f t="shared" si="12"/>
        <v>0</v>
      </c>
      <c r="AY7" s="49">
        <f t="shared" si="13"/>
        <v>1</v>
      </c>
      <c r="AZ7" s="49" t="b">
        <f t="shared" si="14"/>
        <v>0</v>
      </c>
      <c r="BA7" s="49">
        <f t="shared" si="15"/>
        <v>1</v>
      </c>
      <c r="BB7" s="49"/>
      <c r="BC7" s="49" t="b">
        <f t="shared" si="16"/>
        <v>0</v>
      </c>
      <c r="BD7" s="49">
        <f t="shared" si="17"/>
        <v>1</v>
      </c>
      <c r="BE7" s="49" t="b">
        <f t="shared" si="18"/>
        <v>0</v>
      </c>
      <c r="BF7" s="49">
        <f t="shared" si="19"/>
        <v>1</v>
      </c>
      <c r="BG7" s="49"/>
      <c r="BH7" s="49" t="b">
        <f t="shared" si="20"/>
        <v>0</v>
      </c>
      <c r="BI7" s="49">
        <f t="shared" si="21"/>
        <v>1</v>
      </c>
      <c r="BJ7" s="49" t="b">
        <f t="shared" si="22"/>
        <v>0</v>
      </c>
      <c r="BK7" s="49">
        <f t="shared" si="23"/>
        <v>1</v>
      </c>
    </row>
    <row r="8" spans="1:63" x14ac:dyDescent="0.25">
      <c r="A8" s="19">
        <v>4</v>
      </c>
      <c r="B8" s="20" t="s">
        <v>16</v>
      </c>
      <c r="C8" s="85" t="s">
        <v>14</v>
      </c>
      <c r="D8" s="85"/>
      <c r="E8" s="85" t="s">
        <v>13</v>
      </c>
      <c r="F8" s="86"/>
      <c r="G8" s="20" t="s">
        <v>12</v>
      </c>
      <c r="H8" s="21" t="s">
        <v>13</v>
      </c>
      <c r="I8" s="22"/>
      <c r="J8" s="21" t="s">
        <v>14</v>
      </c>
      <c r="K8" s="23"/>
      <c r="L8" s="110" t="s">
        <v>15</v>
      </c>
      <c r="M8" s="111"/>
      <c r="N8" s="111" t="s">
        <v>14</v>
      </c>
      <c r="O8" s="111"/>
      <c r="P8" s="112" t="s">
        <v>13</v>
      </c>
      <c r="Q8" s="20" t="s">
        <v>18</v>
      </c>
      <c r="R8" s="21" t="s">
        <v>14</v>
      </c>
      <c r="S8" s="22"/>
      <c r="T8" s="21" t="s">
        <v>13</v>
      </c>
      <c r="U8" s="23"/>
      <c r="V8" s="20" t="s">
        <v>19</v>
      </c>
      <c r="W8" s="78"/>
      <c r="X8" s="78" t="s">
        <v>13</v>
      </c>
      <c r="Y8" s="78"/>
      <c r="Z8" s="87" t="s">
        <v>14</v>
      </c>
      <c r="AA8" s="110" t="s">
        <v>15</v>
      </c>
      <c r="AB8" s="78" t="s">
        <v>13</v>
      </c>
      <c r="AC8" s="79"/>
      <c r="AD8" s="78" t="s">
        <v>14</v>
      </c>
      <c r="AE8" s="80"/>
      <c r="AF8" s="98">
        <v>45113</v>
      </c>
      <c r="AI8" s="49">
        <f t="shared" si="0"/>
        <v>1</v>
      </c>
      <c r="AJ8" s="49" t="b">
        <f t="shared" si="1"/>
        <v>0</v>
      </c>
      <c r="AK8" s="49">
        <f t="shared" si="2"/>
        <v>1</v>
      </c>
      <c r="AL8" s="49" t="b">
        <f t="shared" si="3"/>
        <v>0</v>
      </c>
      <c r="AM8" s="49"/>
      <c r="AN8" s="49">
        <f t="shared" si="4"/>
        <v>1</v>
      </c>
      <c r="AO8" s="49" t="b">
        <f t="shared" si="5"/>
        <v>0</v>
      </c>
      <c r="AP8" s="49">
        <f t="shared" si="6"/>
        <v>1</v>
      </c>
      <c r="AQ8" s="49" t="b">
        <f t="shared" si="7"/>
        <v>0</v>
      </c>
      <c r="AR8" s="49"/>
      <c r="AS8" s="49" t="b">
        <f t="shared" si="8"/>
        <v>0</v>
      </c>
      <c r="AT8" s="49">
        <f t="shared" si="9"/>
        <v>1</v>
      </c>
      <c r="AU8" s="49" t="b">
        <f t="shared" si="10"/>
        <v>0</v>
      </c>
      <c r="AV8" s="49">
        <f t="shared" si="11"/>
        <v>1</v>
      </c>
      <c r="AW8" s="49"/>
      <c r="AX8" s="49">
        <f t="shared" si="12"/>
        <v>1</v>
      </c>
      <c r="AY8" s="49" t="b">
        <f t="shared" si="13"/>
        <v>0</v>
      </c>
      <c r="AZ8" s="49">
        <f t="shared" si="14"/>
        <v>1</v>
      </c>
      <c r="BA8" s="49" t="b">
        <f t="shared" si="15"/>
        <v>0</v>
      </c>
      <c r="BB8" s="49"/>
      <c r="BC8" s="49" t="b">
        <f t="shared" si="16"/>
        <v>0</v>
      </c>
      <c r="BD8" s="49">
        <f t="shared" si="17"/>
        <v>1</v>
      </c>
      <c r="BE8" s="49" t="b">
        <f t="shared" si="18"/>
        <v>0</v>
      </c>
      <c r="BF8" s="49">
        <f t="shared" si="19"/>
        <v>1</v>
      </c>
      <c r="BG8" s="49"/>
      <c r="BH8" s="49">
        <f t="shared" si="20"/>
        <v>1</v>
      </c>
      <c r="BI8" s="49" t="b">
        <f t="shared" si="21"/>
        <v>0</v>
      </c>
      <c r="BJ8" s="49">
        <f t="shared" si="22"/>
        <v>1</v>
      </c>
      <c r="BK8" s="49" t="b">
        <f t="shared" si="23"/>
        <v>0</v>
      </c>
    </row>
    <row r="9" spans="1:63" ht="15.75" thickBot="1" x14ac:dyDescent="0.3">
      <c r="A9" s="19">
        <v>5</v>
      </c>
      <c r="B9" s="20" t="s">
        <v>18</v>
      </c>
      <c r="C9" s="81"/>
      <c r="D9" s="83" t="s">
        <v>13</v>
      </c>
      <c r="E9" s="81"/>
      <c r="F9" s="82" t="s">
        <v>14</v>
      </c>
      <c r="G9" s="20" t="s">
        <v>19</v>
      </c>
      <c r="H9" s="21" t="s">
        <v>13</v>
      </c>
      <c r="I9" s="21"/>
      <c r="J9" s="21" t="s">
        <v>14</v>
      </c>
      <c r="K9" s="28"/>
      <c r="L9" s="20" t="s">
        <v>16</v>
      </c>
      <c r="M9" s="21"/>
      <c r="N9" s="22" t="s">
        <v>14</v>
      </c>
      <c r="O9" s="21"/>
      <c r="P9" s="28" t="s">
        <v>13</v>
      </c>
      <c r="Q9" s="20" t="s">
        <v>20</v>
      </c>
      <c r="R9" s="21" t="s">
        <v>14</v>
      </c>
      <c r="S9" s="21"/>
      <c r="T9" s="21" t="s">
        <v>13</v>
      </c>
      <c r="U9" s="28"/>
      <c r="V9" s="57" t="s">
        <v>17</v>
      </c>
      <c r="W9" s="90"/>
      <c r="X9" s="90" t="s">
        <v>13</v>
      </c>
      <c r="Y9" s="90"/>
      <c r="Z9" s="93" t="s">
        <v>14</v>
      </c>
      <c r="AA9" s="20" t="s">
        <v>16</v>
      </c>
      <c r="AB9" s="78" t="s">
        <v>13</v>
      </c>
      <c r="AC9" s="79"/>
      <c r="AD9" s="78" t="s">
        <v>14</v>
      </c>
      <c r="AE9" s="80"/>
      <c r="AF9" s="98">
        <v>45197</v>
      </c>
      <c r="AI9" s="49" t="b">
        <f t="shared" si="0"/>
        <v>0</v>
      </c>
      <c r="AJ9" s="49">
        <f t="shared" si="1"/>
        <v>1</v>
      </c>
      <c r="AK9" s="49" t="b">
        <f t="shared" si="2"/>
        <v>0</v>
      </c>
      <c r="AL9" s="49">
        <f t="shared" si="3"/>
        <v>1</v>
      </c>
      <c r="AM9" s="49"/>
      <c r="AN9" s="49">
        <f t="shared" si="4"/>
        <v>1</v>
      </c>
      <c r="AO9" s="49" t="b">
        <f t="shared" si="5"/>
        <v>0</v>
      </c>
      <c r="AP9" s="49">
        <f t="shared" si="6"/>
        <v>1</v>
      </c>
      <c r="AQ9" s="49" t="b">
        <f t="shared" si="7"/>
        <v>0</v>
      </c>
      <c r="AR9" s="49"/>
      <c r="AS9" s="49" t="b">
        <f t="shared" si="8"/>
        <v>0</v>
      </c>
      <c r="AT9" s="49">
        <f t="shared" si="9"/>
        <v>1</v>
      </c>
      <c r="AU9" s="49" t="b">
        <f t="shared" si="10"/>
        <v>0</v>
      </c>
      <c r="AV9" s="49">
        <f t="shared" si="11"/>
        <v>1</v>
      </c>
      <c r="AW9" s="49"/>
      <c r="AX9" s="49">
        <f t="shared" si="12"/>
        <v>1</v>
      </c>
      <c r="AY9" s="49" t="b">
        <f t="shared" si="13"/>
        <v>0</v>
      </c>
      <c r="AZ9" s="49">
        <f t="shared" si="14"/>
        <v>1</v>
      </c>
      <c r="BA9" s="49" t="b">
        <f t="shared" si="15"/>
        <v>0</v>
      </c>
      <c r="BB9" s="49"/>
      <c r="BC9" s="49" t="b">
        <f t="shared" si="16"/>
        <v>0</v>
      </c>
      <c r="BD9" s="49">
        <f t="shared" si="17"/>
        <v>1</v>
      </c>
      <c r="BE9" s="49" t="b">
        <f t="shared" si="18"/>
        <v>0</v>
      </c>
      <c r="BF9" s="49">
        <f t="shared" si="19"/>
        <v>1</v>
      </c>
      <c r="BG9" s="49"/>
      <c r="BH9" s="49">
        <f t="shared" si="20"/>
        <v>1</v>
      </c>
      <c r="BI9" s="49" t="b">
        <f t="shared" si="21"/>
        <v>0</v>
      </c>
      <c r="BJ9" s="49">
        <f t="shared" si="22"/>
        <v>1</v>
      </c>
      <c r="BK9" s="49" t="b">
        <f t="shared" si="23"/>
        <v>0</v>
      </c>
    </row>
    <row r="10" spans="1:63" ht="15.75" thickBot="1" x14ac:dyDescent="0.3">
      <c r="A10" s="19">
        <v>6</v>
      </c>
      <c r="B10" s="20" t="s">
        <v>20</v>
      </c>
      <c r="C10" s="81"/>
      <c r="D10" s="83" t="s">
        <v>13</v>
      </c>
      <c r="E10" s="81"/>
      <c r="F10" s="82" t="s">
        <v>14</v>
      </c>
      <c r="G10" s="20" t="s">
        <v>17</v>
      </c>
      <c r="H10" s="21" t="s">
        <v>13</v>
      </c>
      <c r="I10" s="21"/>
      <c r="J10" s="21" t="s">
        <v>14</v>
      </c>
      <c r="K10" s="28"/>
      <c r="L10" s="20" t="s">
        <v>18</v>
      </c>
      <c r="M10" s="21" t="s">
        <v>14</v>
      </c>
      <c r="N10" s="22"/>
      <c r="O10" s="21" t="s">
        <v>13</v>
      </c>
      <c r="P10" s="28"/>
      <c r="Q10" s="20" t="s">
        <v>12</v>
      </c>
      <c r="R10" s="21"/>
      <c r="S10" s="22" t="s">
        <v>13</v>
      </c>
      <c r="T10" s="21"/>
      <c r="U10" s="23" t="s">
        <v>14</v>
      </c>
      <c r="V10" s="20" t="s">
        <v>15</v>
      </c>
      <c r="W10" s="78" t="s">
        <v>13</v>
      </c>
      <c r="X10" s="79"/>
      <c r="Y10" s="78" t="s">
        <v>47</v>
      </c>
      <c r="Z10" s="80"/>
      <c r="AA10" s="20" t="s">
        <v>18</v>
      </c>
      <c r="AB10" s="78"/>
      <c r="AC10" s="79" t="s">
        <v>47</v>
      </c>
      <c r="AD10" s="78"/>
      <c r="AE10" s="80" t="s">
        <v>13</v>
      </c>
      <c r="AF10" s="98">
        <v>45227</v>
      </c>
      <c r="AI10" s="49" t="b">
        <f t="shared" si="0"/>
        <v>0</v>
      </c>
      <c r="AJ10" s="49">
        <f t="shared" si="1"/>
        <v>1</v>
      </c>
      <c r="AK10" s="49" t="b">
        <f t="shared" si="2"/>
        <v>0</v>
      </c>
      <c r="AL10" s="49">
        <f t="shared" si="3"/>
        <v>1</v>
      </c>
      <c r="AM10" s="49"/>
      <c r="AN10" s="49">
        <f t="shared" si="4"/>
        <v>1</v>
      </c>
      <c r="AO10" s="49" t="b">
        <f t="shared" si="5"/>
        <v>0</v>
      </c>
      <c r="AP10" s="49">
        <f t="shared" si="6"/>
        <v>1</v>
      </c>
      <c r="AQ10" s="49" t="b">
        <f t="shared" si="7"/>
        <v>0</v>
      </c>
      <c r="AR10" s="49"/>
      <c r="AS10" s="49">
        <f t="shared" si="8"/>
        <v>1</v>
      </c>
      <c r="AT10" s="49" t="b">
        <f t="shared" si="9"/>
        <v>0</v>
      </c>
      <c r="AU10" s="49">
        <f t="shared" si="10"/>
        <v>1</v>
      </c>
      <c r="AV10" s="49" t="b">
        <f t="shared" si="11"/>
        <v>0</v>
      </c>
      <c r="AW10" s="49"/>
      <c r="AX10" s="49" t="b">
        <f t="shared" si="12"/>
        <v>0</v>
      </c>
      <c r="AY10" s="49">
        <f t="shared" si="13"/>
        <v>1</v>
      </c>
      <c r="AZ10" s="49" t="b">
        <f t="shared" si="14"/>
        <v>0</v>
      </c>
      <c r="BA10" s="49">
        <f t="shared" si="15"/>
        <v>1</v>
      </c>
      <c r="BB10" s="49"/>
      <c r="BC10" s="49">
        <f t="shared" si="16"/>
        <v>1</v>
      </c>
      <c r="BD10" s="49" t="b">
        <f t="shared" si="17"/>
        <v>0</v>
      </c>
      <c r="BE10" s="49" t="b">
        <f t="shared" si="18"/>
        <v>0</v>
      </c>
      <c r="BF10" s="49" t="b">
        <f t="shared" si="19"/>
        <v>0</v>
      </c>
      <c r="BG10" s="49"/>
      <c r="BH10" s="49" t="b">
        <f t="shared" si="20"/>
        <v>0</v>
      </c>
      <c r="BI10" s="49" t="b">
        <f t="shared" si="21"/>
        <v>0</v>
      </c>
      <c r="BJ10" s="49" t="b">
        <f t="shared" si="22"/>
        <v>0</v>
      </c>
      <c r="BK10" s="49">
        <f t="shared" si="23"/>
        <v>1</v>
      </c>
    </row>
    <row r="11" spans="1:63" x14ac:dyDescent="0.25">
      <c r="A11" s="19">
        <v>7</v>
      </c>
      <c r="B11" s="20" t="s">
        <v>12</v>
      </c>
      <c r="C11" s="78" t="s">
        <v>13</v>
      </c>
      <c r="D11" s="78"/>
      <c r="E11" s="78" t="s">
        <v>14</v>
      </c>
      <c r="F11" s="87"/>
      <c r="G11" s="110" t="s">
        <v>15</v>
      </c>
      <c r="H11" s="111"/>
      <c r="I11" s="111" t="s">
        <v>47</v>
      </c>
      <c r="J11" s="111"/>
      <c r="K11" s="112" t="s">
        <v>13</v>
      </c>
      <c r="L11" s="20" t="s">
        <v>20</v>
      </c>
      <c r="M11" s="21" t="s">
        <v>14</v>
      </c>
      <c r="N11" s="22"/>
      <c r="O11" s="21" t="s">
        <v>13</v>
      </c>
      <c r="P11" s="28"/>
      <c r="Q11" s="20" t="s">
        <v>19</v>
      </c>
      <c r="R11" s="21"/>
      <c r="S11" s="21" t="s">
        <v>13</v>
      </c>
      <c r="T11" s="21"/>
      <c r="U11" s="28" t="s">
        <v>14</v>
      </c>
      <c r="V11" s="20" t="s">
        <v>16</v>
      </c>
      <c r="W11" s="78" t="s">
        <v>13</v>
      </c>
      <c r="X11" s="79"/>
      <c r="Y11" s="78" t="s">
        <v>14</v>
      </c>
      <c r="Z11" s="80"/>
      <c r="AA11" s="20" t="s">
        <v>20</v>
      </c>
      <c r="AB11" s="78"/>
      <c r="AC11" s="78" t="s">
        <v>14</v>
      </c>
      <c r="AD11" s="78"/>
      <c r="AE11" s="87" t="s">
        <v>13</v>
      </c>
      <c r="AF11" s="98">
        <v>45247</v>
      </c>
      <c r="AI11" s="49">
        <f t="shared" si="0"/>
        <v>1</v>
      </c>
      <c r="AJ11" s="49" t="b">
        <f t="shared" si="1"/>
        <v>0</v>
      </c>
      <c r="AK11" s="49">
        <f t="shared" si="2"/>
        <v>1</v>
      </c>
      <c r="AL11" s="49" t="b">
        <f t="shared" si="3"/>
        <v>0</v>
      </c>
      <c r="AM11" s="49"/>
      <c r="AN11" s="49" t="b">
        <f t="shared" si="4"/>
        <v>0</v>
      </c>
      <c r="AO11" s="49" t="b">
        <f t="shared" si="5"/>
        <v>0</v>
      </c>
      <c r="AP11" s="49" t="b">
        <f t="shared" si="6"/>
        <v>0</v>
      </c>
      <c r="AQ11" s="49">
        <f t="shared" si="7"/>
        <v>1</v>
      </c>
      <c r="AR11" s="49"/>
      <c r="AS11" s="49">
        <f t="shared" si="8"/>
        <v>1</v>
      </c>
      <c r="AT11" s="49" t="b">
        <f t="shared" si="9"/>
        <v>0</v>
      </c>
      <c r="AU11" s="49">
        <f t="shared" si="10"/>
        <v>1</v>
      </c>
      <c r="AV11" s="49" t="b">
        <f t="shared" si="11"/>
        <v>0</v>
      </c>
      <c r="AW11" s="49"/>
      <c r="AX11" s="49" t="b">
        <f t="shared" si="12"/>
        <v>0</v>
      </c>
      <c r="AY11" s="49">
        <f t="shared" si="13"/>
        <v>1</v>
      </c>
      <c r="AZ11" s="49" t="b">
        <f t="shared" si="14"/>
        <v>0</v>
      </c>
      <c r="BA11" s="49">
        <f t="shared" si="15"/>
        <v>1</v>
      </c>
      <c r="BB11" s="49"/>
      <c r="BC11" s="49">
        <f t="shared" si="16"/>
        <v>1</v>
      </c>
      <c r="BD11" s="49" t="b">
        <f t="shared" si="17"/>
        <v>0</v>
      </c>
      <c r="BE11" s="49">
        <f t="shared" si="18"/>
        <v>1</v>
      </c>
      <c r="BF11" s="49" t="b">
        <f t="shared" si="19"/>
        <v>0</v>
      </c>
      <c r="BG11" s="49"/>
      <c r="BH11" s="49" t="b">
        <f t="shared" si="20"/>
        <v>0</v>
      </c>
      <c r="BI11" s="49">
        <f t="shared" si="21"/>
        <v>1</v>
      </c>
      <c r="BJ11" s="49" t="b">
        <f t="shared" si="22"/>
        <v>0</v>
      </c>
      <c r="BK11" s="49">
        <f t="shared" si="23"/>
        <v>1</v>
      </c>
    </row>
    <row r="12" spans="1:63" ht="15.75" thickBot="1" x14ac:dyDescent="0.3">
      <c r="A12" s="19">
        <v>8</v>
      </c>
      <c r="B12" s="20" t="s">
        <v>19</v>
      </c>
      <c r="C12" s="78" t="s">
        <v>13</v>
      </c>
      <c r="D12" s="79"/>
      <c r="E12" s="78" t="s">
        <v>14</v>
      </c>
      <c r="F12" s="80"/>
      <c r="G12" s="20" t="s">
        <v>16</v>
      </c>
      <c r="H12" s="21"/>
      <c r="I12" s="22" t="s">
        <v>14</v>
      </c>
      <c r="J12" s="21"/>
      <c r="K12" s="23" t="s">
        <v>13</v>
      </c>
      <c r="L12" s="20" t="s">
        <v>12</v>
      </c>
      <c r="M12" s="21"/>
      <c r="N12" s="21" t="s">
        <v>13</v>
      </c>
      <c r="O12" s="21"/>
      <c r="P12" s="28" t="s">
        <v>14</v>
      </c>
      <c r="Q12" s="57" t="s">
        <v>17</v>
      </c>
      <c r="R12" s="34"/>
      <c r="S12" s="34" t="s">
        <v>13</v>
      </c>
      <c r="T12" s="34"/>
      <c r="U12" s="37" t="s">
        <v>14</v>
      </c>
      <c r="V12" s="20" t="s">
        <v>18</v>
      </c>
      <c r="W12" s="78"/>
      <c r="X12" s="79" t="s">
        <v>14</v>
      </c>
      <c r="Y12" s="78"/>
      <c r="Z12" s="80" t="s">
        <v>13</v>
      </c>
      <c r="AA12" s="20" t="s">
        <v>12</v>
      </c>
      <c r="AB12" s="78" t="s">
        <v>14</v>
      </c>
      <c r="AC12" s="79"/>
      <c r="AD12" s="78" t="s">
        <v>13</v>
      </c>
      <c r="AE12" s="80"/>
      <c r="AF12" s="98">
        <v>45284</v>
      </c>
      <c r="AI12" s="49">
        <f t="shared" si="0"/>
        <v>1</v>
      </c>
      <c r="AJ12" s="49" t="b">
        <f t="shared" si="1"/>
        <v>0</v>
      </c>
      <c r="AK12" s="49">
        <f t="shared" si="2"/>
        <v>1</v>
      </c>
      <c r="AL12" s="49" t="b">
        <f t="shared" si="3"/>
        <v>0</v>
      </c>
      <c r="AM12" s="49"/>
      <c r="AN12" s="49" t="b">
        <f t="shared" si="4"/>
        <v>0</v>
      </c>
      <c r="AO12" s="49">
        <f t="shared" si="5"/>
        <v>1</v>
      </c>
      <c r="AP12" s="49" t="b">
        <f t="shared" si="6"/>
        <v>0</v>
      </c>
      <c r="AQ12" s="49">
        <f t="shared" si="7"/>
        <v>1</v>
      </c>
      <c r="AR12" s="49"/>
      <c r="AS12" s="49" t="b">
        <f t="shared" si="8"/>
        <v>0</v>
      </c>
      <c r="AT12" s="49">
        <f t="shared" si="9"/>
        <v>1</v>
      </c>
      <c r="AU12" s="49" t="b">
        <f t="shared" si="10"/>
        <v>0</v>
      </c>
      <c r="AV12" s="49">
        <f t="shared" si="11"/>
        <v>1</v>
      </c>
      <c r="AW12" s="49"/>
      <c r="AX12" s="49" t="b">
        <f t="shared" si="12"/>
        <v>0</v>
      </c>
      <c r="AY12" s="49">
        <f t="shared" si="13"/>
        <v>1</v>
      </c>
      <c r="AZ12" s="49" t="b">
        <f t="shared" si="14"/>
        <v>0</v>
      </c>
      <c r="BA12" s="49">
        <f t="shared" si="15"/>
        <v>1</v>
      </c>
      <c r="BB12" s="49"/>
      <c r="BC12" s="49" t="b">
        <f t="shared" si="16"/>
        <v>0</v>
      </c>
      <c r="BD12" s="49">
        <f t="shared" si="17"/>
        <v>1</v>
      </c>
      <c r="BE12" s="49" t="b">
        <f t="shared" si="18"/>
        <v>0</v>
      </c>
      <c r="BF12" s="49">
        <f t="shared" si="19"/>
        <v>1</v>
      </c>
      <c r="BG12" s="49"/>
      <c r="BH12" s="49">
        <f t="shared" si="20"/>
        <v>1</v>
      </c>
      <c r="BI12" s="49" t="b">
        <f t="shared" si="21"/>
        <v>0</v>
      </c>
      <c r="BJ12" s="49">
        <f t="shared" si="22"/>
        <v>1</v>
      </c>
      <c r="BK12" s="49" t="b">
        <f t="shared" si="23"/>
        <v>0</v>
      </c>
    </row>
    <row r="13" spans="1:63" ht="15.75" thickBot="1" x14ac:dyDescent="0.3">
      <c r="A13" s="19">
        <v>9</v>
      </c>
      <c r="B13" s="20" t="s">
        <v>17</v>
      </c>
      <c r="C13" s="78" t="s">
        <v>13</v>
      </c>
      <c r="D13" s="78"/>
      <c r="E13" s="78" t="s">
        <v>14</v>
      </c>
      <c r="F13" s="87"/>
      <c r="G13" s="20" t="s">
        <v>18</v>
      </c>
      <c r="H13" s="21" t="s">
        <v>14</v>
      </c>
      <c r="I13" s="22"/>
      <c r="J13" s="21" t="s">
        <v>13</v>
      </c>
      <c r="K13" s="23"/>
      <c r="L13" s="20" t="s">
        <v>19</v>
      </c>
      <c r="M13" s="21"/>
      <c r="N13" s="22" t="s">
        <v>13</v>
      </c>
      <c r="O13" s="21"/>
      <c r="P13" s="23" t="s">
        <v>14</v>
      </c>
      <c r="Q13" s="20" t="s">
        <v>15</v>
      </c>
      <c r="R13" s="21" t="s">
        <v>13</v>
      </c>
      <c r="S13" s="22"/>
      <c r="T13" s="21" t="s">
        <v>14</v>
      </c>
      <c r="U13" s="23"/>
      <c r="V13" s="20" t="s">
        <v>20</v>
      </c>
      <c r="W13" s="78"/>
      <c r="X13" s="78" t="s">
        <v>14</v>
      </c>
      <c r="Y13" s="78"/>
      <c r="Z13" s="87" t="s">
        <v>13</v>
      </c>
      <c r="AA13" s="20" t="s">
        <v>19</v>
      </c>
      <c r="AB13" s="78" t="s">
        <v>14</v>
      </c>
      <c r="AC13" s="78"/>
      <c r="AD13" s="78" t="s">
        <v>13</v>
      </c>
      <c r="AE13" s="87"/>
      <c r="AF13" s="98">
        <v>45285</v>
      </c>
      <c r="AI13" s="49">
        <f t="shared" si="0"/>
        <v>1</v>
      </c>
      <c r="AJ13" s="49" t="b">
        <f t="shared" si="1"/>
        <v>0</v>
      </c>
      <c r="AK13" s="49">
        <f t="shared" si="2"/>
        <v>1</v>
      </c>
      <c r="AL13" s="49" t="b">
        <f t="shared" si="3"/>
        <v>0</v>
      </c>
      <c r="AM13" s="49"/>
      <c r="AN13" s="49">
        <f t="shared" si="4"/>
        <v>1</v>
      </c>
      <c r="AO13" s="49" t="b">
        <f t="shared" si="5"/>
        <v>0</v>
      </c>
      <c r="AP13" s="49">
        <f t="shared" si="6"/>
        <v>1</v>
      </c>
      <c r="AQ13" s="49" t="b">
        <f t="shared" si="7"/>
        <v>0</v>
      </c>
      <c r="AR13" s="49"/>
      <c r="AS13" s="49" t="b">
        <f t="shared" si="8"/>
        <v>0</v>
      </c>
      <c r="AT13" s="49">
        <f t="shared" si="9"/>
        <v>1</v>
      </c>
      <c r="AU13" s="49" t="b">
        <f t="shared" si="10"/>
        <v>0</v>
      </c>
      <c r="AV13" s="49">
        <f t="shared" si="11"/>
        <v>1</v>
      </c>
      <c r="AW13" s="49"/>
      <c r="AX13" s="49">
        <f t="shared" si="12"/>
        <v>1</v>
      </c>
      <c r="AY13" s="49" t="b">
        <f t="shared" si="13"/>
        <v>0</v>
      </c>
      <c r="AZ13" s="49">
        <f t="shared" si="14"/>
        <v>1</v>
      </c>
      <c r="BA13" s="49" t="b">
        <f t="shared" si="15"/>
        <v>0</v>
      </c>
      <c r="BB13" s="49"/>
      <c r="BC13" s="49" t="b">
        <f t="shared" si="16"/>
        <v>0</v>
      </c>
      <c r="BD13" s="49">
        <f t="shared" si="17"/>
        <v>1</v>
      </c>
      <c r="BE13" s="49" t="b">
        <f t="shared" si="18"/>
        <v>0</v>
      </c>
      <c r="BF13" s="49">
        <f t="shared" si="19"/>
        <v>1</v>
      </c>
      <c r="BG13" s="49"/>
      <c r="BH13" s="49">
        <f t="shared" si="20"/>
        <v>1</v>
      </c>
      <c r="BI13" s="49" t="b">
        <f t="shared" si="21"/>
        <v>0</v>
      </c>
      <c r="BJ13" s="49">
        <f t="shared" si="22"/>
        <v>1</v>
      </c>
      <c r="BK13" s="49" t="b">
        <f t="shared" si="23"/>
        <v>0</v>
      </c>
    </row>
    <row r="14" spans="1:63" ht="15.75" thickBot="1" x14ac:dyDescent="0.3">
      <c r="A14" s="19">
        <v>10</v>
      </c>
      <c r="B14" s="110" t="s">
        <v>15</v>
      </c>
      <c r="C14" s="118"/>
      <c r="D14" s="118" t="s">
        <v>47</v>
      </c>
      <c r="E14" s="118"/>
      <c r="F14" s="119" t="s">
        <v>13</v>
      </c>
      <c r="G14" s="20" t="s">
        <v>20</v>
      </c>
      <c r="H14" s="21" t="s">
        <v>14</v>
      </c>
      <c r="I14" s="21"/>
      <c r="J14" s="21" t="s">
        <v>13</v>
      </c>
      <c r="K14" s="28"/>
      <c r="L14" s="20" t="s">
        <v>17</v>
      </c>
      <c r="M14" s="34"/>
      <c r="N14" s="21" t="s">
        <v>13</v>
      </c>
      <c r="O14" s="21"/>
      <c r="P14" s="28" t="s">
        <v>14</v>
      </c>
      <c r="Q14" s="20" t="s">
        <v>16</v>
      </c>
      <c r="R14" s="21" t="s">
        <v>13</v>
      </c>
      <c r="S14" s="22"/>
      <c r="T14" s="21" t="s">
        <v>14</v>
      </c>
      <c r="U14" s="23"/>
      <c r="V14" s="20" t="s">
        <v>12</v>
      </c>
      <c r="W14" s="78" t="s">
        <v>14</v>
      </c>
      <c r="X14" s="79"/>
      <c r="Y14" s="78" t="s">
        <v>13</v>
      </c>
      <c r="Z14" s="80"/>
      <c r="AA14" s="57" t="s">
        <v>17</v>
      </c>
      <c r="AB14" s="90" t="s">
        <v>14</v>
      </c>
      <c r="AC14" s="90"/>
      <c r="AD14" s="90" t="s">
        <v>13</v>
      </c>
      <c r="AE14" s="93"/>
      <c r="AF14" s="98">
        <v>45286</v>
      </c>
      <c r="AI14" s="49" t="b">
        <f t="shared" si="0"/>
        <v>0</v>
      </c>
      <c r="AJ14" s="49" t="b">
        <f t="shared" si="1"/>
        <v>0</v>
      </c>
      <c r="AK14" s="49" t="b">
        <f t="shared" si="2"/>
        <v>0</v>
      </c>
      <c r="AL14" s="49">
        <f t="shared" si="3"/>
        <v>1</v>
      </c>
      <c r="AM14" s="49"/>
      <c r="AN14" s="49">
        <f t="shared" si="4"/>
        <v>1</v>
      </c>
      <c r="AO14" s="49" t="b">
        <f t="shared" si="5"/>
        <v>0</v>
      </c>
      <c r="AP14" s="49">
        <f t="shared" si="6"/>
        <v>1</v>
      </c>
      <c r="AQ14" s="49" t="b">
        <f t="shared" si="7"/>
        <v>0</v>
      </c>
      <c r="AR14" s="49"/>
      <c r="AS14" s="49" t="b">
        <f t="shared" si="8"/>
        <v>0</v>
      </c>
      <c r="AT14" s="49">
        <f t="shared" si="9"/>
        <v>1</v>
      </c>
      <c r="AU14" s="49" t="b">
        <f t="shared" si="10"/>
        <v>0</v>
      </c>
      <c r="AV14" s="49">
        <f t="shared" si="11"/>
        <v>1</v>
      </c>
      <c r="AW14" s="49"/>
      <c r="AX14" s="49">
        <f t="shared" si="12"/>
        <v>1</v>
      </c>
      <c r="AY14" s="49" t="b">
        <f t="shared" si="13"/>
        <v>0</v>
      </c>
      <c r="AZ14" s="49">
        <f t="shared" si="14"/>
        <v>1</v>
      </c>
      <c r="BA14" s="49" t="b">
        <f t="shared" si="15"/>
        <v>0</v>
      </c>
      <c r="BB14" s="49"/>
      <c r="BC14" s="49">
        <f t="shared" si="16"/>
        <v>1</v>
      </c>
      <c r="BD14" s="49" t="b">
        <f t="shared" si="17"/>
        <v>0</v>
      </c>
      <c r="BE14" s="49">
        <f t="shared" si="18"/>
        <v>1</v>
      </c>
      <c r="BF14" s="49" t="b">
        <f t="shared" si="19"/>
        <v>0</v>
      </c>
      <c r="BG14" s="49"/>
      <c r="BH14" s="49">
        <f t="shared" si="20"/>
        <v>1</v>
      </c>
      <c r="BI14" s="49" t="b">
        <f t="shared" si="21"/>
        <v>0</v>
      </c>
      <c r="BJ14" s="49">
        <f t="shared" si="22"/>
        <v>1</v>
      </c>
      <c r="BK14" s="49" t="b">
        <f t="shared" si="23"/>
        <v>0</v>
      </c>
    </row>
    <row r="15" spans="1:63" x14ac:dyDescent="0.25">
      <c r="A15" s="19">
        <v>11</v>
      </c>
      <c r="B15" s="20" t="s">
        <v>16</v>
      </c>
      <c r="C15" s="78"/>
      <c r="D15" s="79" t="s">
        <v>14</v>
      </c>
      <c r="E15" s="78"/>
      <c r="F15" s="80" t="s">
        <v>13</v>
      </c>
      <c r="G15" s="20" t="s">
        <v>12</v>
      </c>
      <c r="H15" s="21"/>
      <c r="I15" s="22" t="s">
        <v>13</v>
      </c>
      <c r="J15" s="21"/>
      <c r="K15" s="23" t="s">
        <v>14</v>
      </c>
      <c r="L15" s="110" t="s">
        <v>15</v>
      </c>
      <c r="M15" s="111" t="s">
        <v>13</v>
      </c>
      <c r="N15" s="111"/>
      <c r="O15" s="111" t="s">
        <v>47</v>
      </c>
      <c r="P15" s="112"/>
      <c r="Q15" s="20" t="s">
        <v>18</v>
      </c>
      <c r="R15" s="21"/>
      <c r="S15" s="22" t="s">
        <v>14</v>
      </c>
      <c r="T15" s="21"/>
      <c r="U15" s="23" t="s">
        <v>13</v>
      </c>
      <c r="V15" s="20" t="s">
        <v>19</v>
      </c>
      <c r="W15" s="78" t="s">
        <v>14</v>
      </c>
      <c r="X15" s="78"/>
      <c r="Y15" s="78" t="s">
        <v>13</v>
      </c>
      <c r="Z15" s="87"/>
      <c r="AA15" s="20" t="s">
        <v>15</v>
      </c>
      <c r="AB15" s="78"/>
      <c r="AC15" s="78" t="s">
        <v>13</v>
      </c>
      <c r="AD15" s="78"/>
      <c r="AE15" s="80" t="s">
        <v>47</v>
      </c>
      <c r="AF15" s="95"/>
      <c r="AI15" s="49" t="b">
        <f t="shared" si="0"/>
        <v>0</v>
      </c>
      <c r="AJ15" s="49">
        <f t="shared" si="1"/>
        <v>1</v>
      </c>
      <c r="AK15" s="49" t="b">
        <f t="shared" si="2"/>
        <v>0</v>
      </c>
      <c r="AL15" s="49">
        <f t="shared" si="3"/>
        <v>1</v>
      </c>
      <c r="AM15" s="49"/>
      <c r="AN15" s="49" t="b">
        <f t="shared" si="4"/>
        <v>0</v>
      </c>
      <c r="AO15" s="49">
        <f t="shared" si="5"/>
        <v>1</v>
      </c>
      <c r="AP15" s="49" t="b">
        <f t="shared" si="6"/>
        <v>0</v>
      </c>
      <c r="AQ15" s="49">
        <f t="shared" si="7"/>
        <v>1</v>
      </c>
      <c r="AR15" s="49"/>
      <c r="AS15" s="49">
        <f t="shared" si="8"/>
        <v>1</v>
      </c>
      <c r="AT15" s="49" t="b">
        <f t="shared" si="9"/>
        <v>0</v>
      </c>
      <c r="AU15" s="49" t="b">
        <f t="shared" si="10"/>
        <v>0</v>
      </c>
      <c r="AV15" s="49" t="b">
        <f t="shared" si="11"/>
        <v>0</v>
      </c>
      <c r="AW15" s="49"/>
      <c r="AX15" s="49" t="b">
        <f t="shared" si="12"/>
        <v>0</v>
      </c>
      <c r="AY15" s="49">
        <f t="shared" si="13"/>
        <v>1</v>
      </c>
      <c r="AZ15" s="49" t="b">
        <f t="shared" si="14"/>
        <v>0</v>
      </c>
      <c r="BA15" s="49">
        <f t="shared" si="15"/>
        <v>1</v>
      </c>
      <c r="BB15" s="49"/>
      <c r="BC15" s="49">
        <f t="shared" si="16"/>
        <v>1</v>
      </c>
      <c r="BD15" s="49" t="b">
        <f t="shared" si="17"/>
        <v>0</v>
      </c>
      <c r="BE15" s="49">
        <f t="shared" si="18"/>
        <v>1</v>
      </c>
      <c r="BF15" s="49" t="b">
        <f t="shared" si="19"/>
        <v>0</v>
      </c>
      <c r="BG15" s="49"/>
      <c r="BH15" s="49" t="b">
        <f t="shared" si="20"/>
        <v>0</v>
      </c>
      <c r="BI15" s="49">
        <f t="shared" si="21"/>
        <v>1</v>
      </c>
      <c r="BJ15" s="49" t="b">
        <f t="shared" si="22"/>
        <v>0</v>
      </c>
      <c r="BK15" s="49" t="b">
        <f t="shared" si="23"/>
        <v>0</v>
      </c>
    </row>
    <row r="16" spans="1:63" ht="15.75" thickBot="1" x14ac:dyDescent="0.3">
      <c r="A16" s="19">
        <v>12</v>
      </c>
      <c r="B16" s="20" t="s">
        <v>18</v>
      </c>
      <c r="C16" s="78" t="s">
        <v>14</v>
      </c>
      <c r="D16" s="79"/>
      <c r="E16" s="78" t="s">
        <v>13</v>
      </c>
      <c r="F16" s="80"/>
      <c r="G16" s="20" t="s">
        <v>19</v>
      </c>
      <c r="H16" s="21"/>
      <c r="I16" s="21" t="s">
        <v>13</v>
      </c>
      <c r="J16" s="21"/>
      <c r="K16" s="28" t="s">
        <v>14</v>
      </c>
      <c r="L16" s="20" t="s">
        <v>16</v>
      </c>
      <c r="M16" s="21" t="s">
        <v>13</v>
      </c>
      <c r="N16" s="22"/>
      <c r="O16" s="21" t="s">
        <v>14</v>
      </c>
      <c r="P16" s="28"/>
      <c r="Q16" s="20" t="s">
        <v>20</v>
      </c>
      <c r="R16" s="21"/>
      <c r="S16" s="21" t="s">
        <v>14</v>
      </c>
      <c r="T16" s="21"/>
      <c r="U16" s="28" t="s">
        <v>13</v>
      </c>
      <c r="V16" s="57" t="s">
        <v>17</v>
      </c>
      <c r="W16" s="90" t="s">
        <v>14</v>
      </c>
      <c r="X16" s="90"/>
      <c r="Y16" s="90" t="s">
        <v>13</v>
      </c>
      <c r="Z16" s="93"/>
      <c r="AA16" s="20" t="s">
        <v>16</v>
      </c>
      <c r="AB16" s="78"/>
      <c r="AC16" s="78" t="s">
        <v>13</v>
      </c>
      <c r="AD16" s="78"/>
      <c r="AE16" s="80" t="s">
        <v>14</v>
      </c>
      <c r="AF16" s="98"/>
      <c r="AI16" s="49">
        <f t="shared" si="0"/>
        <v>1</v>
      </c>
      <c r="AJ16" s="49" t="b">
        <f t="shared" si="1"/>
        <v>0</v>
      </c>
      <c r="AK16" s="49">
        <f t="shared" si="2"/>
        <v>1</v>
      </c>
      <c r="AL16" s="49" t="b">
        <f t="shared" si="3"/>
        <v>0</v>
      </c>
      <c r="AM16" s="49"/>
      <c r="AN16" s="49" t="b">
        <f t="shared" si="4"/>
        <v>0</v>
      </c>
      <c r="AO16" s="49">
        <f t="shared" si="5"/>
        <v>1</v>
      </c>
      <c r="AP16" s="49" t="b">
        <f t="shared" si="6"/>
        <v>0</v>
      </c>
      <c r="AQ16" s="49">
        <f t="shared" si="7"/>
        <v>1</v>
      </c>
      <c r="AR16" s="49"/>
      <c r="AS16" s="49">
        <f t="shared" si="8"/>
        <v>1</v>
      </c>
      <c r="AT16" s="49" t="b">
        <f t="shared" si="9"/>
        <v>0</v>
      </c>
      <c r="AU16" s="49">
        <f t="shared" si="10"/>
        <v>1</v>
      </c>
      <c r="AV16" s="49" t="b">
        <f t="shared" si="11"/>
        <v>0</v>
      </c>
      <c r="AW16" s="49"/>
      <c r="AX16" s="49" t="b">
        <f t="shared" si="12"/>
        <v>0</v>
      </c>
      <c r="AY16" s="49">
        <f t="shared" si="13"/>
        <v>1</v>
      </c>
      <c r="AZ16" s="49" t="b">
        <f t="shared" si="14"/>
        <v>0</v>
      </c>
      <c r="BA16" s="49">
        <f t="shared" si="15"/>
        <v>1</v>
      </c>
      <c r="BB16" s="49"/>
      <c r="BC16" s="49">
        <f t="shared" si="16"/>
        <v>1</v>
      </c>
      <c r="BD16" s="49" t="b">
        <f t="shared" si="17"/>
        <v>0</v>
      </c>
      <c r="BE16" s="49">
        <f t="shared" si="18"/>
        <v>1</v>
      </c>
      <c r="BF16" s="49" t="b">
        <f t="shared" si="19"/>
        <v>0</v>
      </c>
      <c r="BG16" s="49"/>
      <c r="BH16" s="49" t="b">
        <f t="shared" si="20"/>
        <v>0</v>
      </c>
      <c r="BI16" s="49">
        <f t="shared" si="21"/>
        <v>1</v>
      </c>
      <c r="BJ16" s="49" t="b">
        <f t="shared" si="22"/>
        <v>0</v>
      </c>
      <c r="BK16" s="49">
        <f t="shared" si="23"/>
        <v>1</v>
      </c>
    </row>
    <row r="17" spans="1:63" ht="15.75" thickBot="1" x14ac:dyDescent="0.3">
      <c r="A17" s="19">
        <v>13</v>
      </c>
      <c r="B17" s="20" t="s">
        <v>20</v>
      </c>
      <c r="C17" s="78" t="s">
        <v>14</v>
      </c>
      <c r="D17" s="79"/>
      <c r="E17" s="78" t="s">
        <v>13</v>
      </c>
      <c r="F17" s="80"/>
      <c r="G17" s="20" t="s">
        <v>17</v>
      </c>
      <c r="H17" s="21"/>
      <c r="I17" s="21" t="s">
        <v>13</v>
      </c>
      <c r="J17" s="21"/>
      <c r="K17" s="28" t="s">
        <v>14</v>
      </c>
      <c r="L17" s="20" t="s">
        <v>18</v>
      </c>
      <c r="M17" s="21"/>
      <c r="N17" s="22" t="s">
        <v>14</v>
      </c>
      <c r="O17" s="21"/>
      <c r="P17" s="28" t="s">
        <v>13</v>
      </c>
      <c r="Q17" s="20" t="s">
        <v>12</v>
      </c>
      <c r="R17" s="21" t="s">
        <v>14</v>
      </c>
      <c r="S17" s="22"/>
      <c r="T17" s="21" t="s">
        <v>13</v>
      </c>
      <c r="U17" s="23"/>
      <c r="V17" s="20" t="s">
        <v>15</v>
      </c>
      <c r="W17" s="78"/>
      <c r="X17" s="79" t="s">
        <v>13</v>
      </c>
      <c r="Y17" s="78"/>
      <c r="Z17" s="80" t="s">
        <v>14</v>
      </c>
      <c r="AA17" s="20" t="s">
        <v>18</v>
      </c>
      <c r="AB17" s="78" t="s">
        <v>13</v>
      </c>
      <c r="AC17" s="79"/>
      <c r="AD17" s="78" t="s">
        <v>14</v>
      </c>
      <c r="AE17" s="80"/>
      <c r="AF17" s="95" t="s">
        <v>30</v>
      </c>
      <c r="AI17" s="49">
        <f t="shared" si="0"/>
        <v>1</v>
      </c>
      <c r="AJ17" s="49" t="b">
        <f t="shared" si="1"/>
        <v>0</v>
      </c>
      <c r="AK17" s="49">
        <f t="shared" si="2"/>
        <v>1</v>
      </c>
      <c r="AL17" s="49" t="b">
        <f t="shared" si="3"/>
        <v>0</v>
      </c>
      <c r="AM17" s="49"/>
      <c r="AN17" s="49" t="b">
        <f t="shared" si="4"/>
        <v>0</v>
      </c>
      <c r="AO17" s="49">
        <f t="shared" si="5"/>
        <v>1</v>
      </c>
      <c r="AP17" s="49" t="b">
        <f t="shared" si="6"/>
        <v>0</v>
      </c>
      <c r="AQ17" s="49">
        <f t="shared" si="7"/>
        <v>1</v>
      </c>
      <c r="AR17" s="49"/>
      <c r="AS17" s="49" t="b">
        <f t="shared" si="8"/>
        <v>0</v>
      </c>
      <c r="AT17" s="49">
        <f t="shared" si="9"/>
        <v>1</v>
      </c>
      <c r="AU17" s="49" t="b">
        <f t="shared" si="10"/>
        <v>0</v>
      </c>
      <c r="AV17" s="49">
        <f t="shared" si="11"/>
        <v>1</v>
      </c>
      <c r="AW17" s="49"/>
      <c r="AX17" s="49">
        <f t="shared" si="12"/>
        <v>1</v>
      </c>
      <c r="AY17" s="49" t="b">
        <f t="shared" si="13"/>
        <v>0</v>
      </c>
      <c r="AZ17" s="49">
        <f t="shared" si="14"/>
        <v>1</v>
      </c>
      <c r="BA17" s="49" t="b">
        <f t="shared" si="15"/>
        <v>0</v>
      </c>
      <c r="BB17" s="49"/>
      <c r="BC17" s="49" t="b">
        <f t="shared" si="16"/>
        <v>0</v>
      </c>
      <c r="BD17" s="49">
        <f t="shared" si="17"/>
        <v>1</v>
      </c>
      <c r="BE17" s="49" t="b">
        <f t="shared" si="18"/>
        <v>0</v>
      </c>
      <c r="BF17" s="49">
        <f t="shared" si="19"/>
        <v>1</v>
      </c>
      <c r="BG17" s="49"/>
      <c r="BH17" s="49">
        <f t="shared" si="20"/>
        <v>1</v>
      </c>
      <c r="BI17" s="49" t="b">
        <f t="shared" si="21"/>
        <v>0</v>
      </c>
      <c r="BJ17" s="49">
        <f t="shared" si="22"/>
        <v>1</v>
      </c>
      <c r="BK17" s="49" t="b">
        <f t="shared" si="23"/>
        <v>0</v>
      </c>
    </row>
    <row r="18" spans="1:63" x14ac:dyDescent="0.25">
      <c r="A18" s="19">
        <v>14</v>
      </c>
      <c r="B18" s="20" t="s">
        <v>12</v>
      </c>
      <c r="C18" s="78"/>
      <c r="D18" s="78" t="s">
        <v>13</v>
      </c>
      <c r="E18" s="78"/>
      <c r="F18" s="87" t="s">
        <v>14</v>
      </c>
      <c r="G18" s="110" t="s">
        <v>15</v>
      </c>
      <c r="H18" s="111" t="s">
        <v>13</v>
      </c>
      <c r="I18" s="111"/>
      <c r="J18" s="111" t="s">
        <v>14</v>
      </c>
      <c r="K18" s="112"/>
      <c r="L18" s="20" t="s">
        <v>20</v>
      </c>
      <c r="M18" s="21"/>
      <c r="N18" s="22" t="s">
        <v>14</v>
      </c>
      <c r="O18" s="21"/>
      <c r="P18" s="28" t="s">
        <v>13</v>
      </c>
      <c r="Q18" s="20" t="s">
        <v>19</v>
      </c>
      <c r="R18" s="21" t="s">
        <v>14</v>
      </c>
      <c r="S18" s="21"/>
      <c r="T18" s="21" t="s">
        <v>13</v>
      </c>
      <c r="U18" s="28"/>
      <c r="V18" s="20" t="s">
        <v>16</v>
      </c>
      <c r="W18" s="78"/>
      <c r="X18" s="79" t="s">
        <v>13</v>
      </c>
      <c r="Y18" s="78"/>
      <c r="Z18" s="80" t="s">
        <v>14</v>
      </c>
      <c r="AA18" s="20" t="s">
        <v>20</v>
      </c>
      <c r="AB18" s="78" t="s">
        <v>13</v>
      </c>
      <c r="AC18" s="78"/>
      <c r="AD18" s="78" t="s">
        <v>14</v>
      </c>
      <c r="AE18" s="87"/>
      <c r="AF18" s="98" t="s">
        <v>22</v>
      </c>
      <c r="AI18" s="49" t="b">
        <f t="shared" si="0"/>
        <v>0</v>
      </c>
      <c r="AJ18" s="49">
        <f t="shared" si="1"/>
        <v>1</v>
      </c>
      <c r="AK18" s="49" t="b">
        <f t="shared" si="2"/>
        <v>0</v>
      </c>
      <c r="AL18" s="49">
        <f t="shared" si="3"/>
        <v>1</v>
      </c>
      <c r="AM18" s="49"/>
      <c r="AN18" s="49">
        <f t="shared" si="4"/>
        <v>1</v>
      </c>
      <c r="AO18" s="49" t="b">
        <f t="shared" si="5"/>
        <v>0</v>
      </c>
      <c r="AP18" s="49">
        <f t="shared" si="6"/>
        <v>1</v>
      </c>
      <c r="AQ18" s="49" t="b">
        <f t="shared" si="7"/>
        <v>0</v>
      </c>
      <c r="AR18" s="49"/>
      <c r="AS18" s="49" t="b">
        <f t="shared" si="8"/>
        <v>0</v>
      </c>
      <c r="AT18" s="49">
        <f t="shared" si="9"/>
        <v>1</v>
      </c>
      <c r="AU18" s="49" t="b">
        <f t="shared" si="10"/>
        <v>0</v>
      </c>
      <c r="AV18" s="49">
        <f t="shared" si="11"/>
        <v>1</v>
      </c>
      <c r="AW18" s="49"/>
      <c r="AX18" s="49">
        <f t="shared" si="12"/>
        <v>1</v>
      </c>
      <c r="AY18" s="49" t="b">
        <f t="shared" si="13"/>
        <v>0</v>
      </c>
      <c r="AZ18" s="49">
        <f t="shared" si="14"/>
        <v>1</v>
      </c>
      <c r="BA18" s="49" t="b">
        <f t="shared" si="15"/>
        <v>0</v>
      </c>
      <c r="BB18" s="49"/>
      <c r="BC18" s="49" t="b">
        <f t="shared" si="16"/>
        <v>0</v>
      </c>
      <c r="BD18" s="49">
        <f t="shared" si="17"/>
        <v>1</v>
      </c>
      <c r="BE18" s="49" t="b">
        <f t="shared" si="18"/>
        <v>0</v>
      </c>
      <c r="BF18" s="49">
        <f t="shared" si="19"/>
        <v>1</v>
      </c>
      <c r="BG18" s="49"/>
      <c r="BH18" s="49">
        <f t="shared" si="20"/>
        <v>1</v>
      </c>
      <c r="BI18" s="49" t="b">
        <f t="shared" si="21"/>
        <v>0</v>
      </c>
      <c r="BJ18" s="49">
        <f t="shared" si="22"/>
        <v>1</v>
      </c>
      <c r="BK18" s="49" t="b">
        <f t="shared" si="23"/>
        <v>0</v>
      </c>
    </row>
    <row r="19" spans="1:63" ht="15.75" thickBot="1" x14ac:dyDescent="0.3">
      <c r="A19" s="19">
        <v>15</v>
      </c>
      <c r="B19" s="20" t="s">
        <v>19</v>
      </c>
      <c r="C19" s="78"/>
      <c r="D19" s="79" t="s">
        <v>13</v>
      </c>
      <c r="E19" s="78"/>
      <c r="F19" s="80" t="s">
        <v>14</v>
      </c>
      <c r="G19" s="20" t="s">
        <v>16</v>
      </c>
      <c r="H19" s="21" t="s">
        <v>13</v>
      </c>
      <c r="I19" s="22"/>
      <c r="J19" s="21" t="s">
        <v>14</v>
      </c>
      <c r="K19" s="23"/>
      <c r="L19" s="20" t="s">
        <v>12</v>
      </c>
      <c r="M19" s="21" t="s">
        <v>14</v>
      </c>
      <c r="N19" s="21"/>
      <c r="O19" s="21" t="s">
        <v>13</v>
      </c>
      <c r="P19" s="28"/>
      <c r="Q19" s="57" t="s">
        <v>17</v>
      </c>
      <c r="R19" s="34" t="s">
        <v>14</v>
      </c>
      <c r="S19" s="34"/>
      <c r="T19" s="34" t="s">
        <v>13</v>
      </c>
      <c r="U19" s="37"/>
      <c r="V19" s="20" t="s">
        <v>18</v>
      </c>
      <c r="W19" s="85" t="s">
        <v>13</v>
      </c>
      <c r="X19" s="94"/>
      <c r="Y19" s="85" t="s">
        <v>14</v>
      </c>
      <c r="Z19" s="95"/>
      <c r="AA19" s="20" t="s">
        <v>12</v>
      </c>
      <c r="AB19" s="78"/>
      <c r="AC19" s="79" t="s">
        <v>14</v>
      </c>
      <c r="AD19" s="78"/>
      <c r="AE19" s="80" t="s">
        <v>13</v>
      </c>
      <c r="AF19" s="98">
        <v>45228</v>
      </c>
      <c r="AI19" s="49" t="b">
        <f t="shared" si="0"/>
        <v>0</v>
      </c>
      <c r="AJ19" s="49">
        <f t="shared" si="1"/>
        <v>1</v>
      </c>
      <c r="AK19" s="49" t="b">
        <f t="shared" si="2"/>
        <v>0</v>
      </c>
      <c r="AL19" s="49">
        <f t="shared" si="3"/>
        <v>1</v>
      </c>
      <c r="AM19" s="49"/>
      <c r="AN19" s="49">
        <f t="shared" si="4"/>
        <v>1</v>
      </c>
      <c r="AO19" s="49" t="b">
        <f t="shared" si="5"/>
        <v>0</v>
      </c>
      <c r="AP19" s="49">
        <f t="shared" si="6"/>
        <v>1</v>
      </c>
      <c r="AQ19" s="49" t="b">
        <f t="shared" si="7"/>
        <v>0</v>
      </c>
      <c r="AR19" s="49"/>
      <c r="AS19" s="49">
        <f t="shared" si="8"/>
        <v>1</v>
      </c>
      <c r="AT19" s="49" t="b">
        <f t="shared" si="9"/>
        <v>0</v>
      </c>
      <c r="AU19" s="49">
        <f t="shared" si="10"/>
        <v>1</v>
      </c>
      <c r="AV19" s="49" t="b">
        <f t="shared" si="11"/>
        <v>0</v>
      </c>
      <c r="AW19" s="49"/>
      <c r="AX19" s="49">
        <f t="shared" si="12"/>
        <v>1</v>
      </c>
      <c r="AY19" s="49" t="b">
        <f t="shared" si="13"/>
        <v>0</v>
      </c>
      <c r="AZ19" s="49">
        <f t="shared" si="14"/>
        <v>1</v>
      </c>
      <c r="BA19" s="49" t="b">
        <f t="shared" si="15"/>
        <v>0</v>
      </c>
      <c r="BB19" s="49"/>
      <c r="BC19" s="49">
        <f t="shared" si="16"/>
        <v>1</v>
      </c>
      <c r="BD19" s="49" t="b">
        <f t="shared" si="17"/>
        <v>0</v>
      </c>
      <c r="BE19" s="49">
        <f t="shared" si="18"/>
        <v>1</v>
      </c>
      <c r="BF19" s="49" t="b">
        <f t="shared" si="19"/>
        <v>0</v>
      </c>
      <c r="BG19" s="49"/>
      <c r="BH19" s="49" t="b">
        <f t="shared" si="20"/>
        <v>0</v>
      </c>
      <c r="BI19" s="49">
        <f t="shared" si="21"/>
        <v>1</v>
      </c>
      <c r="BJ19" s="49" t="b">
        <f t="shared" si="22"/>
        <v>0</v>
      </c>
      <c r="BK19" s="49">
        <f t="shared" si="23"/>
        <v>1</v>
      </c>
    </row>
    <row r="20" spans="1:63" ht="15.75" thickBot="1" x14ac:dyDescent="0.3">
      <c r="A20" s="19">
        <v>16</v>
      </c>
      <c r="B20" s="20" t="s">
        <v>17</v>
      </c>
      <c r="C20" s="78"/>
      <c r="D20" s="78" t="s">
        <v>13</v>
      </c>
      <c r="E20" s="78"/>
      <c r="F20" s="87" t="s">
        <v>14</v>
      </c>
      <c r="G20" s="20" t="s">
        <v>18</v>
      </c>
      <c r="H20" s="21"/>
      <c r="I20" s="22" t="s">
        <v>14</v>
      </c>
      <c r="J20" s="21"/>
      <c r="K20" s="23" t="s">
        <v>13</v>
      </c>
      <c r="L20" s="20" t="s">
        <v>19</v>
      </c>
      <c r="M20" s="21" t="s">
        <v>14</v>
      </c>
      <c r="N20" s="22"/>
      <c r="O20" s="21" t="s">
        <v>13</v>
      </c>
      <c r="P20" s="23"/>
      <c r="Q20" s="20" t="s">
        <v>15</v>
      </c>
      <c r="R20" s="21"/>
      <c r="S20" s="22" t="s">
        <v>13</v>
      </c>
      <c r="T20" s="21"/>
      <c r="U20" s="23" t="s">
        <v>47</v>
      </c>
      <c r="V20" s="20" t="s">
        <v>20</v>
      </c>
      <c r="W20" s="85" t="s">
        <v>13</v>
      </c>
      <c r="X20" s="85"/>
      <c r="Y20" s="85" t="s">
        <v>14</v>
      </c>
      <c r="Z20" s="86"/>
      <c r="AA20" s="20" t="s">
        <v>19</v>
      </c>
      <c r="AB20" s="78"/>
      <c r="AC20" s="78" t="s">
        <v>14</v>
      </c>
      <c r="AD20" s="78"/>
      <c r="AE20" s="87" t="s">
        <v>13</v>
      </c>
      <c r="AF20" s="95"/>
      <c r="AI20" s="49" t="b">
        <f t="shared" si="0"/>
        <v>0</v>
      </c>
      <c r="AJ20" s="49">
        <f t="shared" si="1"/>
        <v>1</v>
      </c>
      <c r="AK20" s="49" t="b">
        <f t="shared" si="2"/>
        <v>0</v>
      </c>
      <c r="AL20" s="49">
        <f t="shared" si="3"/>
        <v>1</v>
      </c>
      <c r="AM20" s="49"/>
      <c r="AN20" s="49" t="b">
        <f t="shared" si="4"/>
        <v>0</v>
      </c>
      <c r="AO20" s="49">
        <f t="shared" si="5"/>
        <v>1</v>
      </c>
      <c r="AP20" s="49" t="b">
        <f t="shared" si="6"/>
        <v>0</v>
      </c>
      <c r="AQ20" s="49">
        <f t="shared" si="7"/>
        <v>1</v>
      </c>
      <c r="AR20" s="49"/>
      <c r="AS20" s="49">
        <f t="shared" si="8"/>
        <v>1</v>
      </c>
      <c r="AT20" s="49" t="b">
        <f t="shared" si="9"/>
        <v>0</v>
      </c>
      <c r="AU20" s="49">
        <f t="shared" si="10"/>
        <v>1</v>
      </c>
      <c r="AV20" s="49" t="b">
        <f t="shared" si="11"/>
        <v>0</v>
      </c>
      <c r="AW20" s="49"/>
      <c r="AX20" s="49" t="b">
        <f t="shared" si="12"/>
        <v>0</v>
      </c>
      <c r="AY20" s="49">
        <f t="shared" si="13"/>
        <v>1</v>
      </c>
      <c r="AZ20" s="49" t="b">
        <f t="shared" si="14"/>
        <v>0</v>
      </c>
      <c r="BA20" s="49" t="b">
        <f t="shared" si="15"/>
        <v>0</v>
      </c>
      <c r="BB20" s="49"/>
      <c r="BC20" s="49">
        <f t="shared" si="16"/>
        <v>1</v>
      </c>
      <c r="BD20" s="49" t="b">
        <f t="shared" si="17"/>
        <v>0</v>
      </c>
      <c r="BE20" s="49">
        <f t="shared" si="18"/>
        <v>1</v>
      </c>
      <c r="BF20" s="49" t="b">
        <f t="shared" si="19"/>
        <v>0</v>
      </c>
      <c r="BG20" s="49"/>
      <c r="BH20" s="49" t="b">
        <f t="shared" si="20"/>
        <v>0</v>
      </c>
      <c r="BI20" s="49">
        <f t="shared" si="21"/>
        <v>1</v>
      </c>
      <c r="BJ20" s="49" t="b">
        <f t="shared" si="22"/>
        <v>0</v>
      </c>
      <c r="BK20" s="49">
        <f t="shared" si="23"/>
        <v>1</v>
      </c>
    </row>
    <row r="21" spans="1:63" ht="15.75" thickBot="1" x14ac:dyDescent="0.3">
      <c r="A21" s="19">
        <v>17</v>
      </c>
      <c r="B21" s="110" t="s">
        <v>15</v>
      </c>
      <c r="C21" s="118" t="s">
        <v>13</v>
      </c>
      <c r="D21" s="118"/>
      <c r="E21" s="118" t="s">
        <v>14</v>
      </c>
      <c r="F21" s="119"/>
      <c r="G21" s="20" t="s">
        <v>20</v>
      </c>
      <c r="H21" s="21"/>
      <c r="I21" s="21" t="s">
        <v>14</v>
      </c>
      <c r="J21" s="21"/>
      <c r="K21" s="28" t="s">
        <v>13</v>
      </c>
      <c r="L21" s="57" t="s">
        <v>17</v>
      </c>
      <c r="M21" s="34" t="s">
        <v>14</v>
      </c>
      <c r="N21" s="34"/>
      <c r="O21" s="34" t="s">
        <v>13</v>
      </c>
      <c r="P21" s="37"/>
      <c r="Q21" s="20" t="s">
        <v>16</v>
      </c>
      <c r="R21" s="21"/>
      <c r="S21" s="22" t="s">
        <v>13</v>
      </c>
      <c r="T21" s="21"/>
      <c r="U21" s="23" t="s">
        <v>14</v>
      </c>
      <c r="V21" s="20" t="s">
        <v>12</v>
      </c>
      <c r="W21" s="81"/>
      <c r="X21" s="83" t="s">
        <v>14</v>
      </c>
      <c r="Y21" s="81"/>
      <c r="Z21" s="84" t="s">
        <v>13</v>
      </c>
      <c r="AA21" s="57" t="s">
        <v>17</v>
      </c>
      <c r="AB21" s="90"/>
      <c r="AC21" s="90" t="s">
        <v>14</v>
      </c>
      <c r="AD21" s="90"/>
      <c r="AE21" s="93" t="s">
        <v>13</v>
      </c>
      <c r="AF21" s="23"/>
      <c r="AI21" s="49">
        <f t="shared" si="0"/>
        <v>1</v>
      </c>
      <c r="AJ21" s="49" t="b">
        <f t="shared" si="1"/>
        <v>0</v>
      </c>
      <c r="AK21" s="49">
        <f t="shared" si="2"/>
        <v>1</v>
      </c>
      <c r="AL21" s="49" t="b">
        <f t="shared" si="3"/>
        <v>0</v>
      </c>
      <c r="AM21" s="49"/>
      <c r="AN21" s="49" t="b">
        <f t="shared" si="4"/>
        <v>0</v>
      </c>
      <c r="AO21" s="49">
        <f t="shared" si="5"/>
        <v>1</v>
      </c>
      <c r="AP21" s="49" t="b">
        <f t="shared" si="6"/>
        <v>0</v>
      </c>
      <c r="AQ21" s="49">
        <f t="shared" si="7"/>
        <v>1</v>
      </c>
      <c r="AR21" s="49"/>
      <c r="AS21" s="49">
        <f t="shared" si="8"/>
        <v>1</v>
      </c>
      <c r="AT21" s="49" t="b">
        <f t="shared" si="9"/>
        <v>0</v>
      </c>
      <c r="AU21" s="49">
        <f t="shared" si="10"/>
        <v>1</v>
      </c>
      <c r="AV21" s="49" t="b">
        <f t="shared" si="11"/>
        <v>0</v>
      </c>
      <c r="AW21" s="49"/>
      <c r="AX21" s="49" t="b">
        <f t="shared" si="12"/>
        <v>0</v>
      </c>
      <c r="AY21" s="49">
        <f t="shared" si="13"/>
        <v>1</v>
      </c>
      <c r="AZ21" s="49" t="b">
        <f t="shared" si="14"/>
        <v>0</v>
      </c>
      <c r="BA21" s="49">
        <f t="shared" si="15"/>
        <v>1</v>
      </c>
      <c r="BB21" s="49"/>
      <c r="BC21" s="49" t="b">
        <f t="shared" si="16"/>
        <v>0</v>
      </c>
      <c r="BD21" s="49">
        <f t="shared" si="17"/>
        <v>1</v>
      </c>
      <c r="BE21" s="49" t="b">
        <f t="shared" si="18"/>
        <v>0</v>
      </c>
      <c r="BF21" s="49">
        <f t="shared" si="19"/>
        <v>1</v>
      </c>
      <c r="BG21" s="49"/>
      <c r="BH21" s="49" t="b">
        <f t="shared" si="20"/>
        <v>0</v>
      </c>
      <c r="BI21" s="49">
        <f t="shared" si="21"/>
        <v>1</v>
      </c>
      <c r="BJ21" s="49" t="b">
        <f t="shared" si="22"/>
        <v>0</v>
      </c>
      <c r="BK21" s="49">
        <f t="shared" si="23"/>
        <v>1</v>
      </c>
    </row>
    <row r="22" spans="1:63" x14ac:dyDescent="0.25">
      <c r="A22" s="19">
        <v>18</v>
      </c>
      <c r="B22" s="20" t="s">
        <v>16</v>
      </c>
      <c r="C22" s="78" t="s">
        <v>13</v>
      </c>
      <c r="D22" s="79"/>
      <c r="E22" s="78" t="s">
        <v>14</v>
      </c>
      <c r="F22" s="80"/>
      <c r="G22" s="20" t="s">
        <v>12</v>
      </c>
      <c r="H22" s="21" t="s">
        <v>14</v>
      </c>
      <c r="I22" s="22"/>
      <c r="J22" s="21" t="s">
        <v>13</v>
      </c>
      <c r="K22" s="23"/>
      <c r="L22" s="20" t="s">
        <v>15</v>
      </c>
      <c r="M22" s="21"/>
      <c r="N22" s="21" t="s">
        <v>13</v>
      </c>
      <c r="O22" s="21"/>
      <c r="P22" s="28" t="s">
        <v>14</v>
      </c>
      <c r="Q22" s="20" t="s">
        <v>18</v>
      </c>
      <c r="R22" s="21" t="s">
        <v>13</v>
      </c>
      <c r="S22" s="22"/>
      <c r="T22" s="21" t="s">
        <v>14</v>
      </c>
      <c r="U22" s="23"/>
      <c r="V22" s="20" t="s">
        <v>19</v>
      </c>
      <c r="W22" s="78"/>
      <c r="X22" s="78" t="s">
        <v>14</v>
      </c>
      <c r="Y22" s="78"/>
      <c r="Z22" s="87" t="s">
        <v>13</v>
      </c>
      <c r="AA22" s="20" t="s">
        <v>15</v>
      </c>
      <c r="AB22" s="78" t="s">
        <v>14</v>
      </c>
      <c r="AC22" s="79"/>
      <c r="AD22" s="78" t="s">
        <v>13</v>
      </c>
      <c r="AE22" s="80"/>
      <c r="AF22" s="23"/>
      <c r="AI22" s="49">
        <f t="shared" si="0"/>
        <v>1</v>
      </c>
      <c r="AJ22" s="49" t="b">
        <f t="shared" si="1"/>
        <v>0</v>
      </c>
      <c r="AK22" s="49">
        <f t="shared" si="2"/>
        <v>1</v>
      </c>
      <c r="AL22" s="49" t="b">
        <f t="shared" si="3"/>
        <v>0</v>
      </c>
      <c r="AM22" s="49"/>
      <c r="AN22" s="49">
        <f t="shared" si="4"/>
        <v>1</v>
      </c>
      <c r="AO22" s="49" t="b">
        <f t="shared" si="5"/>
        <v>0</v>
      </c>
      <c r="AP22" s="49">
        <f t="shared" si="6"/>
        <v>1</v>
      </c>
      <c r="AQ22" s="49" t="b">
        <f t="shared" si="7"/>
        <v>0</v>
      </c>
      <c r="AR22" s="49"/>
      <c r="AS22" s="49" t="b">
        <f t="shared" si="8"/>
        <v>0</v>
      </c>
      <c r="AT22" s="49">
        <f t="shared" si="9"/>
        <v>1</v>
      </c>
      <c r="AU22" s="49" t="b">
        <f t="shared" si="10"/>
        <v>0</v>
      </c>
      <c r="AV22" s="49">
        <f t="shared" si="11"/>
        <v>1</v>
      </c>
      <c r="AW22" s="49"/>
      <c r="AX22" s="49">
        <f t="shared" si="12"/>
        <v>1</v>
      </c>
      <c r="AY22" s="49" t="b">
        <f t="shared" si="13"/>
        <v>0</v>
      </c>
      <c r="AZ22" s="49">
        <f t="shared" si="14"/>
        <v>1</v>
      </c>
      <c r="BA22" s="49" t="b">
        <f t="shared" si="15"/>
        <v>0</v>
      </c>
      <c r="BB22" s="49"/>
      <c r="BC22" s="49" t="b">
        <f t="shared" si="16"/>
        <v>0</v>
      </c>
      <c r="BD22" s="49">
        <f t="shared" si="17"/>
        <v>1</v>
      </c>
      <c r="BE22" s="49" t="b">
        <f t="shared" si="18"/>
        <v>0</v>
      </c>
      <c r="BF22" s="49">
        <f t="shared" si="19"/>
        <v>1</v>
      </c>
      <c r="BG22" s="49"/>
      <c r="BH22" s="49">
        <f t="shared" si="20"/>
        <v>1</v>
      </c>
      <c r="BI22" s="49" t="b">
        <f t="shared" si="21"/>
        <v>0</v>
      </c>
      <c r="BJ22" s="49">
        <f t="shared" si="22"/>
        <v>1</v>
      </c>
      <c r="BK22" s="49" t="b">
        <f t="shared" si="23"/>
        <v>0</v>
      </c>
    </row>
    <row r="23" spans="1:63" ht="15.75" thickBot="1" x14ac:dyDescent="0.3">
      <c r="A23" s="19">
        <v>19</v>
      </c>
      <c r="B23" s="20" t="s">
        <v>18</v>
      </c>
      <c r="C23" s="78"/>
      <c r="D23" s="79" t="s">
        <v>14</v>
      </c>
      <c r="E23" s="78"/>
      <c r="F23" s="80" t="s">
        <v>13</v>
      </c>
      <c r="G23" s="20" t="s">
        <v>19</v>
      </c>
      <c r="H23" s="21" t="s">
        <v>14</v>
      </c>
      <c r="I23" s="21"/>
      <c r="J23" s="21" t="s">
        <v>13</v>
      </c>
      <c r="K23" s="28"/>
      <c r="L23" s="20" t="s">
        <v>16</v>
      </c>
      <c r="M23" s="21"/>
      <c r="N23" s="22" t="s">
        <v>13</v>
      </c>
      <c r="O23" s="21"/>
      <c r="P23" s="23" t="s">
        <v>14</v>
      </c>
      <c r="Q23" s="20" t="s">
        <v>20</v>
      </c>
      <c r="R23" s="21" t="s">
        <v>13</v>
      </c>
      <c r="S23" s="21"/>
      <c r="T23" s="21" t="s">
        <v>14</v>
      </c>
      <c r="U23" s="28"/>
      <c r="V23" s="57" t="s">
        <v>17</v>
      </c>
      <c r="W23" s="90"/>
      <c r="X23" s="90" t="s">
        <v>14</v>
      </c>
      <c r="Y23" s="90"/>
      <c r="Z23" s="93" t="s">
        <v>13</v>
      </c>
      <c r="AA23" s="20" t="s">
        <v>16</v>
      </c>
      <c r="AB23" s="78" t="s">
        <v>14</v>
      </c>
      <c r="AC23" s="79"/>
      <c r="AD23" s="78" t="s">
        <v>13</v>
      </c>
      <c r="AE23" s="80"/>
      <c r="AF23" s="23"/>
      <c r="AI23" s="49" t="b">
        <f t="shared" si="0"/>
        <v>0</v>
      </c>
      <c r="AJ23" s="49">
        <f t="shared" si="1"/>
        <v>1</v>
      </c>
      <c r="AK23" s="49" t="b">
        <f t="shared" si="2"/>
        <v>0</v>
      </c>
      <c r="AL23" s="49">
        <f t="shared" si="3"/>
        <v>1</v>
      </c>
      <c r="AM23" s="49"/>
      <c r="AN23" s="49">
        <f t="shared" si="4"/>
        <v>1</v>
      </c>
      <c r="AO23" s="49" t="b">
        <f t="shared" si="5"/>
        <v>0</v>
      </c>
      <c r="AP23" s="49">
        <f t="shared" si="6"/>
        <v>1</v>
      </c>
      <c r="AQ23" s="49" t="b">
        <f t="shared" si="7"/>
        <v>0</v>
      </c>
      <c r="AR23" s="49"/>
      <c r="AS23" s="49" t="b">
        <f t="shared" si="8"/>
        <v>0</v>
      </c>
      <c r="AT23" s="49">
        <f t="shared" si="9"/>
        <v>1</v>
      </c>
      <c r="AU23" s="49" t="b">
        <f t="shared" si="10"/>
        <v>0</v>
      </c>
      <c r="AV23" s="49">
        <f t="shared" si="11"/>
        <v>1</v>
      </c>
      <c r="AW23" s="49"/>
      <c r="AX23" s="49">
        <f t="shared" si="12"/>
        <v>1</v>
      </c>
      <c r="AY23" s="49" t="b">
        <f t="shared" si="13"/>
        <v>0</v>
      </c>
      <c r="AZ23" s="49">
        <f t="shared" si="14"/>
        <v>1</v>
      </c>
      <c r="BA23" s="49" t="b">
        <f t="shared" si="15"/>
        <v>0</v>
      </c>
      <c r="BB23" s="49"/>
      <c r="BC23" s="49" t="b">
        <f t="shared" si="16"/>
        <v>0</v>
      </c>
      <c r="BD23" s="49">
        <f t="shared" si="17"/>
        <v>1</v>
      </c>
      <c r="BE23" s="49" t="b">
        <f t="shared" si="18"/>
        <v>0</v>
      </c>
      <c r="BF23" s="49">
        <f t="shared" si="19"/>
        <v>1</v>
      </c>
      <c r="BG23" s="49"/>
      <c r="BH23" s="49">
        <f t="shared" si="20"/>
        <v>1</v>
      </c>
      <c r="BI23" s="49" t="b">
        <f t="shared" si="21"/>
        <v>0</v>
      </c>
      <c r="BJ23" s="49">
        <f t="shared" si="22"/>
        <v>1</v>
      </c>
      <c r="BK23" s="49" t="b">
        <f t="shared" si="23"/>
        <v>0</v>
      </c>
    </row>
    <row r="24" spans="1:63" ht="15.75" thickBot="1" x14ac:dyDescent="0.3">
      <c r="A24" s="19">
        <v>20</v>
      </c>
      <c r="B24" s="20" t="s">
        <v>20</v>
      </c>
      <c r="C24" s="78"/>
      <c r="D24" s="79" t="s">
        <v>14</v>
      </c>
      <c r="E24" s="78"/>
      <c r="F24" s="80" t="s">
        <v>13</v>
      </c>
      <c r="G24" s="20" t="s">
        <v>17</v>
      </c>
      <c r="H24" s="21" t="s">
        <v>14</v>
      </c>
      <c r="I24" s="21"/>
      <c r="J24" s="21" t="s">
        <v>13</v>
      </c>
      <c r="K24" s="28"/>
      <c r="L24" s="20" t="s">
        <v>18</v>
      </c>
      <c r="M24" s="21" t="s">
        <v>13</v>
      </c>
      <c r="N24" s="22"/>
      <c r="O24" s="21" t="s">
        <v>14</v>
      </c>
      <c r="P24" s="23"/>
      <c r="Q24" s="20" t="s">
        <v>12</v>
      </c>
      <c r="R24" s="21"/>
      <c r="S24" s="22" t="s">
        <v>14</v>
      </c>
      <c r="T24" s="21"/>
      <c r="U24" s="23" t="s">
        <v>13</v>
      </c>
      <c r="V24" s="20" t="s">
        <v>15</v>
      </c>
      <c r="W24" s="78" t="s">
        <v>47</v>
      </c>
      <c r="X24" s="78"/>
      <c r="Y24" s="78" t="s">
        <v>13</v>
      </c>
      <c r="Z24" s="87"/>
      <c r="AA24" s="20" t="s">
        <v>18</v>
      </c>
      <c r="AB24" s="78"/>
      <c r="AC24" s="79" t="s">
        <v>13</v>
      </c>
      <c r="AD24" s="78"/>
      <c r="AE24" s="80" t="s">
        <v>14</v>
      </c>
      <c r="AF24" s="23"/>
      <c r="AI24" s="49" t="b">
        <f t="shared" si="0"/>
        <v>0</v>
      </c>
      <c r="AJ24" s="49">
        <f t="shared" si="1"/>
        <v>1</v>
      </c>
      <c r="AK24" s="49" t="b">
        <f t="shared" si="2"/>
        <v>0</v>
      </c>
      <c r="AL24" s="49">
        <f t="shared" si="3"/>
        <v>1</v>
      </c>
      <c r="AM24" s="49"/>
      <c r="AN24" s="49">
        <f t="shared" si="4"/>
        <v>1</v>
      </c>
      <c r="AO24" s="49" t="b">
        <f t="shared" si="5"/>
        <v>0</v>
      </c>
      <c r="AP24" s="49">
        <f t="shared" si="6"/>
        <v>1</v>
      </c>
      <c r="AQ24" s="49" t="b">
        <f t="shared" si="7"/>
        <v>0</v>
      </c>
      <c r="AR24" s="49"/>
      <c r="AS24" s="49">
        <f t="shared" si="8"/>
        <v>1</v>
      </c>
      <c r="AT24" s="49" t="b">
        <f t="shared" si="9"/>
        <v>0</v>
      </c>
      <c r="AU24" s="49">
        <f t="shared" si="10"/>
        <v>1</v>
      </c>
      <c r="AV24" s="49" t="b">
        <f t="shared" si="11"/>
        <v>0</v>
      </c>
      <c r="AW24" s="49"/>
      <c r="AX24" s="49" t="b">
        <f t="shared" si="12"/>
        <v>0</v>
      </c>
      <c r="AY24" s="49">
        <f t="shared" si="13"/>
        <v>1</v>
      </c>
      <c r="AZ24" s="49" t="b">
        <f t="shared" si="14"/>
        <v>0</v>
      </c>
      <c r="BA24" s="49">
        <f t="shared" si="15"/>
        <v>1</v>
      </c>
      <c r="BB24" s="49"/>
      <c r="BC24" s="49" t="b">
        <f t="shared" si="16"/>
        <v>0</v>
      </c>
      <c r="BD24" s="49" t="b">
        <f t="shared" si="17"/>
        <v>0</v>
      </c>
      <c r="BE24" s="49">
        <f t="shared" si="18"/>
        <v>1</v>
      </c>
      <c r="BF24" s="49" t="b">
        <f t="shared" si="19"/>
        <v>0</v>
      </c>
      <c r="BG24" s="49"/>
      <c r="BH24" s="49" t="b">
        <f t="shared" si="20"/>
        <v>0</v>
      </c>
      <c r="BI24" s="49">
        <f t="shared" si="21"/>
        <v>1</v>
      </c>
      <c r="BJ24" s="49" t="b">
        <f t="shared" si="22"/>
        <v>0</v>
      </c>
      <c r="BK24" s="49">
        <f t="shared" si="23"/>
        <v>1</v>
      </c>
    </row>
    <row r="25" spans="1:63" x14ac:dyDescent="0.25">
      <c r="A25" s="19">
        <v>21</v>
      </c>
      <c r="B25" s="20" t="s">
        <v>12</v>
      </c>
      <c r="C25" s="78" t="s">
        <v>14</v>
      </c>
      <c r="D25" s="78"/>
      <c r="E25" s="78" t="s">
        <v>13</v>
      </c>
      <c r="F25" s="87"/>
      <c r="G25" s="110" t="s">
        <v>15</v>
      </c>
      <c r="H25" s="111"/>
      <c r="I25" s="111" t="s">
        <v>13</v>
      </c>
      <c r="J25" s="111"/>
      <c r="K25" s="112" t="s">
        <v>47</v>
      </c>
      <c r="L25" s="20" t="s">
        <v>20</v>
      </c>
      <c r="M25" s="78" t="s">
        <v>13</v>
      </c>
      <c r="N25" s="79"/>
      <c r="O25" s="78" t="s">
        <v>14</v>
      </c>
      <c r="P25" s="80"/>
      <c r="Q25" s="20" t="s">
        <v>19</v>
      </c>
      <c r="R25" s="78"/>
      <c r="S25" s="78" t="s">
        <v>14</v>
      </c>
      <c r="T25" s="78"/>
      <c r="U25" s="87" t="s">
        <v>13</v>
      </c>
      <c r="V25" s="20" t="s">
        <v>16</v>
      </c>
      <c r="W25" s="78" t="s">
        <v>14</v>
      </c>
      <c r="X25" s="79"/>
      <c r="Y25" s="78" t="s">
        <v>13</v>
      </c>
      <c r="Z25" s="80"/>
      <c r="AA25" s="20" t="s">
        <v>20</v>
      </c>
      <c r="AB25" s="78"/>
      <c r="AC25" s="78" t="s">
        <v>13</v>
      </c>
      <c r="AD25" s="78"/>
      <c r="AE25" s="87" t="s">
        <v>14</v>
      </c>
      <c r="AF25" s="23"/>
      <c r="AI25" s="49">
        <f t="shared" si="0"/>
        <v>1</v>
      </c>
      <c r="AJ25" s="49" t="b">
        <f t="shared" si="1"/>
        <v>0</v>
      </c>
      <c r="AK25" s="49">
        <f t="shared" si="2"/>
        <v>1</v>
      </c>
      <c r="AL25" s="49" t="b">
        <f t="shared" si="3"/>
        <v>0</v>
      </c>
      <c r="AM25" s="49"/>
      <c r="AN25" s="49" t="b">
        <f t="shared" si="4"/>
        <v>0</v>
      </c>
      <c r="AO25" s="49">
        <f t="shared" si="5"/>
        <v>1</v>
      </c>
      <c r="AP25" s="49" t="b">
        <f t="shared" si="6"/>
        <v>0</v>
      </c>
      <c r="AQ25" s="49" t="b">
        <f t="shared" si="7"/>
        <v>0</v>
      </c>
      <c r="AR25" s="49"/>
      <c r="AS25" s="49">
        <f t="shared" si="8"/>
        <v>1</v>
      </c>
      <c r="AT25" s="49" t="b">
        <f t="shared" si="9"/>
        <v>0</v>
      </c>
      <c r="AU25" s="49">
        <f t="shared" si="10"/>
        <v>1</v>
      </c>
      <c r="AV25" s="49" t="b">
        <f t="shared" si="11"/>
        <v>0</v>
      </c>
      <c r="AW25" s="49"/>
      <c r="AX25" s="49" t="b">
        <f t="shared" si="12"/>
        <v>0</v>
      </c>
      <c r="AY25" s="49">
        <f t="shared" si="13"/>
        <v>1</v>
      </c>
      <c r="AZ25" s="49" t="b">
        <f t="shared" si="14"/>
        <v>0</v>
      </c>
      <c r="BA25" s="49">
        <f t="shared" si="15"/>
        <v>1</v>
      </c>
      <c r="BB25" s="49"/>
      <c r="BC25" s="49">
        <f t="shared" si="16"/>
        <v>1</v>
      </c>
      <c r="BD25" s="49" t="b">
        <f t="shared" si="17"/>
        <v>0</v>
      </c>
      <c r="BE25" s="49">
        <f t="shared" si="18"/>
        <v>1</v>
      </c>
      <c r="BF25" s="49" t="b">
        <f t="shared" si="19"/>
        <v>0</v>
      </c>
      <c r="BG25" s="49"/>
      <c r="BH25" s="49" t="b">
        <f t="shared" si="20"/>
        <v>0</v>
      </c>
      <c r="BI25" s="49">
        <f t="shared" si="21"/>
        <v>1</v>
      </c>
      <c r="BJ25" s="49" t="b">
        <f t="shared" si="22"/>
        <v>0</v>
      </c>
      <c r="BK25" s="49">
        <f t="shared" si="23"/>
        <v>1</v>
      </c>
    </row>
    <row r="26" spans="1:63" ht="15.75" thickBot="1" x14ac:dyDescent="0.3">
      <c r="A26" s="19">
        <v>22</v>
      </c>
      <c r="B26" s="20" t="s">
        <v>19</v>
      </c>
      <c r="C26" s="78" t="s">
        <v>14</v>
      </c>
      <c r="D26" s="79"/>
      <c r="E26" s="78" t="s">
        <v>13</v>
      </c>
      <c r="F26" s="80"/>
      <c r="G26" s="20" t="s">
        <v>16</v>
      </c>
      <c r="H26" s="21"/>
      <c r="I26" s="22" t="s">
        <v>13</v>
      </c>
      <c r="J26" s="21"/>
      <c r="K26" s="23" t="s">
        <v>14</v>
      </c>
      <c r="L26" s="20" t="s">
        <v>12</v>
      </c>
      <c r="M26" s="78"/>
      <c r="N26" s="78" t="s">
        <v>14</v>
      </c>
      <c r="O26" s="78"/>
      <c r="P26" s="87" t="s">
        <v>13</v>
      </c>
      <c r="Q26" s="57" t="s">
        <v>17</v>
      </c>
      <c r="R26" s="90"/>
      <c r="S26" s="90" t="s">
        <v>14</v>
      </c>
      <c r="T26" s="90"/>
      <c r="U26" s="93" t="s">
        <v>13</v>
      </c>
      <c r="V26" s="20" t="s">
        <v>18</v>
      </c>
      <c r="W26" s="78"/>
      <c r="X26" s="79" t="s">
        <v>13</v>
      </c>
      <c r="Y26" s="78"/>
      <c r="Z26" s="80" t="s">
        <v>14</v>
      </c>
      <c r="AA26" s="20" t="s">
        <v>12</v>
      </c>
      <c r="AB26" s="85" t="s">
        <v>13</v>
      </c>
      <c r="AC26" s="94"/>
      <c r="AD26" s="85" t="s">
        <v>14</v>
      </c>
      <c r="AE26" s="95"/>
      <c r="AF26" s="23"/>
      <c r="AI26" s="49">
        <f t="shared" si="0"/>
        <v>1</v>
      </c>
      <c r="AJ26" s="49" t="b">
        <f t="shared" si="1"/>
        <v>0</v>
      </c>
      <c r="AK26" s="49">
        <f t="shared" si="2"/>
        <v>1</v>
      </c>
      <c r="AL26" s="49" t="b">
        <f t="shared" si="3"/>
        <v>0</v>
      </c>
      <c r="AM26" s="49"/>
      <c r="AN26" s="49" t="b">
        <f t="shared" si="4"/>
        <v>0</v>
      </c>
      <c r="AO26" s="49">
        <f t="shared" si="5"/>
        <v>1</v>
      </c>
      <c r="AP26" s="49" t="b">
        <f t="shared" si="6"/>
        <v>0</v>
      </c>
      <c r="AQ26" s="49">
        <f t="shared" si="7"/>
        <v>1</v>
      </c>
      <c r="AR26" s="49"/>
      <c r="AS26" s="49" t="b">
        <f t="shared" si="8"/>
        <v>0</v>
      </c>
      <c r="AT26" s="49">
        <f t="shared" si="9"/>
        <v>1</v>
      </c>
      <c r="AU26" s="49" t="b">
        <f t="shared" si="10"/>
        <v>0</v>
      </c>
      <c r="AV26" s="49">
        <f t="shared" si="11"/>
        <v>1</v>
      </c>
      <c r="AW26" s="49"/>
      <c r="AX26" s="49" t="b">
        <f t="shared" si="12"/>
        <v>0</v>
      </c>
      <c r="AY26" s="49">
        <f t="shared" si="13"/>
        <v>1</v>
      </c>
      <c r="AZ26" s="49" t="b">
        <f t="shared" si="14"/>
        <v>0</v>
      </c>
      <c r="BA26" s="49">
        <f t="shared" si="15"/>
        <v>1</v>
      </c>
      <c r="BB26" s="49"/>
      <c r="BC26" s="49" t="b">
        <f t="shared" si="16"/>
        <v>0</v>
      </c>
      <c r="BD26" s="49">
        <f t="shared" si="17"/>
        <v>1</v>
      </c>
      <c r="BE26" s="49" t="b">
        <f t="shared" si="18"/>
        <v>0</v>
      </c>
      <c r="BF26" s="49">
        <f t="shared" si="19"/>
        <v>1</v>
      </c>
      <c r="BG26" s="49"/>
      <c r="BH26" s="49">
        <f t="shared" si="20"/>
        <v>1</v>
      </c>
      <c r="BI26" s="49" t="b">
        <f t="shared" si="21"/>
        <v>0</v>
      </c>
      <c r="BJ26" s="49">
        <f t="shared" si="22"/>
        <v>1</v>
      </c>
      <c r="BK26" s="49" t="b">
        <f t="shared" si="23"/>
        <v>0</v>
      </c>
    </row>
    <row r="27" spans="1:63" ht="15.75" thickBot="1" x14ac:dyDescent="0.3">
      <c r="A27" s="19">
        <v>23</v>
      </c>
      <c r="B27" s="20" t="s">
        <v>17</v>
      </c>
      <c r="C27" s="78" t="s">
        <v>14</v>
      </c>
      <c r="D27" s="79"/>
      <c r="E27" s="78" t="s">
        <v>13</v>
      </c>
      <c r="F27" s="80"/>
      <c r="G27" s="20" t="s">
        <v>18</v>
      </c>
      <c r="H27" s="21" t="s">
        <v>13</v>
      </c>
      <c r="I27" s="22"/>
      <c r="J27" s="21" t="s">
        <v>14</v>
      </c>
      <c r="K27" s="23"/>
      <c r="L27" s="20" t="s">
        <v>19</v>
      </c>
      <c r="M27" s="78"/>
      <c r="N27" s="78" t="s">
        <v>14</v>
      </c>
      <c r="O27" s="78"/>
      <c r="P27" s="87" t="s">
        <v>13</v>
      </c>
      <c r="Q27" s="137" t="s">
        <v>15</v>
      </c>
      <c r="R27" s="78" t="s">
        <v>14</v>
      </c>
      <c r="S27" s="78"/>
      <c r="T27" s="78" t="s">
        <v>13</v>
      </c>
      <c r="U27" s="87"/>
      <c r="V27" s="20" t="s">
        <v>20</v>
      </c>
      <c r="W27" s="78"/>
      <c r="X27" s="79" t="s">
        <v>13</v>
      </c>
      <c r="Y27" s="78"/>
      <c r="Z27" s="80" t="s">
        <v>14</v>
      </c>
      <c r="AA27" s="20" t="s">
        <v>19</v>
      </c>
      <c r="AB27" s="85" t="s">
        <v>13</v>
      </c>
      <c r="AC27" s="85"/>
      <c r="AD27" s="85" t="s">
        <v>14</v>
      </c>
      <c r="AE27" s="86"/>
      <c r="AF27" s="23"/>
      <c r="AI27" s="49">
        <f t="shared" si="0"/>
        <v>1</v>
      </c>
      <c r="AJ27" s="49" t="b">
        <f t="shared" si="1"/>
        <v>0</v>
      </c>
      <c r="AK27" s="49">
        <f t="shared" si="2"/>
        <v>1</v>
      </c>
      <c r="AL27" s="49" t="b">
        <f t="shared" si="3"/>
        <v>0</v>
      </c>
      <c r="AM27" s="49"/>
      <c r="AN27" s="49">
        <f t="shared" si="4"/>
        <v>1</v>
      </c>
      <c r="AO27" s="49" t="b">
        <f t="shared" si="5"/>
        <v>0</v>
      </c>
      <c r="AP27" s="49">
        <f t="shared" si="6"/>
        <v>1</v>
      </c>
      <c r="AQ27" s="49" t="b">
        <f t="shared" si="7"/>
        <v>0</v>
      </c>
      <c r="AR27" s="49"/>
      <c r="AS27" s="49" t="b">
        <f t="shared" si="8"/>
        <v>0</v>
      </c>
      <c r="AT27" s="49">
        <f t="shared" si="9"/>
        <v>1</v>
      </c>
      <c r="AU27" s="49" t="b">
        <f t="shared" si="10"/>
        <v>0</v>
      </c>
      <c r="AV27" s="49">
        <f t="shared" si="11"/>
        <v>1</v>
      </c>
      <c r="AW27" s="49"/>
      <c r="AX27" s="49">
        <f t="shared" si="12"/>
        <v>1</v>
      </c>
      <c r="AY27" s="49" t="b">
        <f t="shared" si="13"/>
        <v>0</v>
      </c>
      <c r="AZ27" s="49">
        <f t="shared" si="14"/>
        <v>1</v>
      </c>
      <c r="BA27" s="49" t="b">
        <f t="shared" si="15"/>
        <v>0</v>
      </c>
      <c r="BB27" s="49"/>
      <c r="BC27" s="49" t="b">
        <f t="shared" si="16"/>
        <v>0</v>
      </c>
      <c r="BD27" s="49">
        <f t="shared" si="17"/>
        <v>1</v>
      </c>
      <c r="BE27" s="49" t="b">
        <f t="shared" si="18"/>
        <v>0</v>
      </c>
      <c r="BF27" s="49">
        <f t="shared" si="19"/>
        <v>1</v>
      </c>
      <c r="BG27" s="49"/>
      <c r="BH27" s="49">
        <f t="shared" si="20"/>
        <v>1</v>
      </c>
      <c r="BI27" s="49" t="b">
        <f t="shared" si="21"/>
        <v>0</v>
      </c>
      <c r="BJ27" s="49">
        <f t="shared" si="22"/>
        <v>1</v>
      </c>
      <c r="BK27" s="49" t="b">
        <f t="shared" si="23"/>
        <v>0</v>
      </c>
    </row>
    <row r="28" spans="1:63" ht="15.75" thickBot="1" x14ac:dyDescent="0.3">
      <c r="A28" s="19">
        <v>24</v>
      </c>
      <c r="B28" s="110" t="s">
        <v>15</v>
      </c>
      <c r="C28" s="118"/>
      <c r="D28" s="118" t="s">
        <v>13</v>
      </c>
      <c r="E28" s="118"/>
      <c r="F28" s="119" t="s">
        <v>47</v>
      </c>
      <c r="G28" s="20" t="s">
        <v>20</v>
      </c>
      <c r="H28" s="21" t="s">
        <v>13</v>
      </c>
      <c r="I28" s="22"/>
      <c r="J28" s="21" t="s">
        <v>14</v>
      </c>
      <c r="K28" s="23"/>
      <c r="L28" s="57" t="s">
        <v>17</v>
      </c>
      <c r="M28" s="90"/>
      <c r="N28" s="90" t="s">
        <v>14</v>
      </c>
      <c r="O28" s="90"/>
      <c r="P28" s="93" t="s">
        <v>13</v>
      </c>
      <c r="Q28" s="20" t="s">
        <v>16</v>
      </c>
      <c r="R28" s="21" t="s">
        <v>14</v>
      </c>
      <c r="S28" s="21"/>
      <c r="T28" s="21" t="s">
        <v>13</v>
      </c>
      <c r="U28" s="28"/>
      <c r="V28" s="20" t="s">
        <v>12</v>
      </c>
      <c r="W28" s="78" t="s">
        <v>13</v>
      </c>
      <c r="X28" s="79"/>
      <c r="Y28" s="78" t="s">
        <v>14</v>
      </c>
      <c r="Z28" s="80"/>
      <c r="AA28" s="57" t="s">
        <v>17</v>
      </c>
      <c r="AB28" s="138" t="s">
        <v>13</v>
      </c>
      <c r="AC28" s="138"/>
      <c r="AD28" s="138" t="s">
        <v>14</v>
      </c>
      <c r="AE28" s="139"/>
      <c r="AF28" s="23"/>
      <c r="AI28" s="49" t="b">
        <f t="shared" si="0"/>
        <v>0</v>
      </c>
      <c r="AJ28" s="49">
        <f t="shared" si="1"/>
        <v>1</v>
      </c>
      <c r="AK28" s="49" t="b">
        <f t="shared" si="2"/>
        <v>0</v>
      </c>
      <c r="AL28" s="49" t="b">
        <f t="shared" si="3"/>
        <v>0</v>
      </c>
      <c r="AM28" s="49"/>
      <c r="AN28" s="49">
        <f t="shared" si="4"/>
        <v>1</v>
      </c>
      <c r="AO28" s="49" t="b">
        <f t="shared" si="5"/>
        <v>0</v>
      </c>
      <c r="AP28" s="49">
        <f t="shared" si="6"/>
        <v>1</v>
      </c>
      <c r="AQ28" s="49" t="b">
        <f t="shared" si="7"/>
        <v>0</v>
      </c>
      <c r="AR28" s="49"/>
      <c r="AS28" s="49" t="b">
        <f t="shared" si="8"/>
        <v>0</v>
      </c>
      <c r="AT28" s="49">
        <f t="shared" si="9"/>
        <v>1</v>
      </c>
      <c r="AU28" s="49" t="b">
        <f t="shared" si="10"/>
        <v>0</v>
      </c>
      <c r="AV28" s="49">
        <f t="shared" si="11"/>
        <v>1</v>
      </c>
      <c r="AW28" s="49"/>
      <c r="AX28" s="49">
        <f t="shared" si="12"/>
        <v>1</v>
      </c>
      <c r="AY28" s="49" t="b">
        <f t="shared" si="13"/>
        <v>0</v>
      </c>
      <c r="AZ28" s="49">
        <f t="shared" si="14"/>
        <v>1</v>
      </c>
      <c r="BA28" s="49" t="b">
        <f t="shared" si="15"/>
        <v>0</v>
      </c>
      <c r="BB28" s="49"/>
      <c r="BC28" s="49">
        <f t="shared" si="16"/>
        <v>1</v>
      </c>
      <c r="BD28" s="49" t="b">
        <f t="shared" si="17"/>
        <v>0</v>
      </c>
      <c r="BE28" s="49">
        <f t="shared" si="18"/>
        <v>1</v>
      </c>
      <c r="BF28" s="49" t="b">
        <f t="shared" si="19"/>
        <v>0</v>
      </c>
      <c r="BG28" s="49"/>
      <c r="BH28" s="49">
        <f t="shared" si="20"/>
        <v>1</v>
      </c>
      <c r="BI28" s="49" t="b">
        <f t="shared" si="21"/>
        <v>0</v>
      </c>
      <c r="BJ28" s="49">
        <f t="shared" si="22"/>
        <v>1</v>
      </c>
      <c r="BK28" s="49" t="b">
        <f t="shared" si="23"/>
        <v>0</v>
      </c>
    </row>
    <row r="29" spans="1:63" x14ac:dyDescent="0.25">
      <c r="A29" s="19">
        <v>25</v>
      </c>
      <c r="B29" s="20" t="s">
        <v>16</v>
      </c>
      <c r="C29" s="78"/>
      <c r="D29" s="79" t="s">
        <v>13</v>
      </c>
      <c r="E29" s="78"/>
      <c r="F29" s="80" t="s">
        <v>14</v>
      </c>
      <c r="G29" s="20" t="s">
        <v>12</v>
      </c>
      <c r="H29" s="21"/>
      <c r="I29" s="22" t="s">
        <v>14</v>
      </c>
      <c r="J29" s="21"/>
      <c r="K29" s="23" t="s">
        <v>13</v>
      </c>
      <c r="L29" s="20" t="s">
        <v>15</v>
      </c>
      <c r="M29" s="78" t="s">
        <v>47</v>
      </c>
      <c r="N29" s="78"/>
      <c r="O29" s="78" t="s">
        <v>13</v>
      </c>
      <c r="P29" s="87"/>
      <c r="Q29" s="20" t="s">
        <v>18</v>
      </c>
      <c r="R29" s="78"/>
      <c r="S29" s="78" t="s">
        <v>13</v>
      </c>
      <c r="T29" s="78"/>
      <c r="U29" s="87" t="s">
        <v>14</v>
      </c>
      <c r="V29" s="20" t="s">
        <v>19</v>
      </c>
      <c r="W29" s="78" t="s">
        <v>13</v>
      </c>
      <c r="X29" s="79"/>
      <c r="Y29" s="78" t="s">
        <v>14</v>
      </c>
      <c r="Z29" s="80"/>
      <c r="AA29" s="20" t="s">
        <v>15</v>
      </c>
      <c r="AB29" s="81"/>
      <c r="AC29" s="81" t="s">
        <v>14</v>
      </c>
      <c r="AD29" s="81"/>
      <c r="AE29" s="82" t="s">
        <v>13</v>
      </c>
      <c r="AF29" s="23"/>
      <c r="AI29" s="49" t="b">
        <f t="shared" si="0"/>
        <v>0</v>
      </c>
      <c r="AJ29" s="49">
        <f t="shared" si="1"/>
        <v>1</v>
      </c>
      <c r="AK29" s="49" t="b">
        <f t="shared" si="2"/>
        <v>0</v>
      </c>
      <c r="AL29" s="49">
        <f t="shared" si="3"/>
        <v>1</v>
      </c>
      <c r="AM29" s="49"/>
      <c r="AN29" s="49" t="b">
        <f t="shared" si="4"/>
        <v>0</v>
      </c>
      <c r="AO29" s="49">
        <f t="shared" si="5"/>
        <v>1</v>
      </c>
      <c r="AP29" s="49" t="b">
        <f t="shared" si="6"/>
        <v>0</v>
      </c>
      <c r="AQ29" s="49">
        <f t="shared" si="7"/>
        <v>1</v>
      </c>
      <c r="AR29" s="49"/>
      <c r="AS29" s="49" t="b">
        <f t="shared" si="8"/>
        <v>0</v>
      </c>
      <c r="AT29" s="49" t="b">
        <f t="shared" si="9"/>
        <v>0</v>
      </c>
      <c r="AU29" s="49">
        <f t="shared" si="10"/>
        <v>1</v>
      </c>
      <c r="AV29" s="49" t="b">
        <f t="shared" si="11"/>
        <v>0</v>
      </c>
      <c r="AW29" s="49"/>
      <c r="AX29" s="49" t="b">
        <f t="shared" si="12"/>
        <v>0</v>
      </c>
      <c r="AY29" s="49">
        <f t="shared" si="13"/>
        <v>1</v>
      </c>
      <c r="AZ29" s="49" t="b">
        <f t="shared" si="14"/>
        <v>0</v>
      </c>
      <c r="BA29" s="49">
        <f t="shared" si="15"/>
        <v>1</v>
      </c>
      <c r="BB29" s="49"/>
      <c r="BC29" s="49">
        <f t="shared" si="16"/>
        <v>1</v>
      </c>
      <c r="BD29" s="49" t="b">
        <f t="shared" si="17"/>
        <v>0</v>
      </c>
      <c r="BE29" s="49">
        <f t="shared" si="18"/>
        <v>1</v>
      </c>
      <c r="BF29" s="49" t="b">
        <f t="shared" si="19"/>
        <v>0</v>
      </c>
      <c r="BG29" s="49"/>
      <c r="BH29" s="49" t="b">
        <f t="shared" si="20"/>
        <v>0</v>
      </c>
      <c r="BI29" s="49">
        <f t="shared" si="21"/>
        <v>1</v>
      </c>
      <c r="BJ29" s="49" t="b">
        <f t="shared" si="22"/>
        <v>0</v>
      </c>
      <c r="BK29" s="49">
        <f t="shared" si="23"/>
        <v>1</v>
      </c>
    </row>
    <row r="30" spans="1:63" ht="15.75" thickBot="1" x14ac:dyDescent="0.3">
      <c r="A30" s="19">
        <v>26</v>
      </c>
      <c r="B30" s="20" t="s">
        <v>18</v>
      </c>
      <c r="C30" s="78" t="s">
        <v>13</v>
      </c>
      <c r="D30" s="79"/>
      <c r="E30" s="78" t="s">
        <v>14</v>
      </c>
      <c r="F30" s="80"/>
      <c r="G30" s="20" t="s">
        <v>19</v>
      </c>
      <c r="H30" s="21"/>
      <c r="I30" s="21" t="s">
        <v>14</v>
      </c>
      <c r="J30" s="21"/>
      <c r="K30" s="28" t="s">
        <v>13</v>
      </c>
      <c r="L30" s="20" t="s">
        <v>16</v>
      </c>
      <c r="M30" s="85" t="s">
        <v>14</v>
      </c>
      <c r="N30" s="85"/>
      <c r="O30" s="85" t="s">
        <v>13</v>
      </c>
      <c r="P30" s="86"/>
      <c r="Q30" s="20" t="s">
        <v>20</v>
      </c>
      <c r="R30" s="85"/>
      <c r="S30" s="85" t="s">
        <v>13</v>
      </c>
      <c r="T30" s="85"/>
      <c r="U30" s="86" t="s">
        <v>14</v>
      </c>
      <c r="V30" s="57" t="s">
        <v>17</v>
      </c>
      <c r="W30" s="90" t="s">
        <v>13</v>
      </c>
      <c r="X30" s="91"/>
      <c r="Y30" s="90" t="s">
        <v>14</v>
      </c>
      <c r="Z30" s="92"/>
      <c r="AA30" s="20" t="s">
        <v>16</v>
      </c>
      <c r="AB30" s="81"/>
      <c r="AC30" s="81" t="s">
        <v>14</v>
      </c>
      <c r="AD30" s="81"/>
      <c r="AE30" s="82" t="s">
        <v>13</v>
      </c>
      <c r="AF30" s="23"/>
      <c r="AI30" s="49">
        <f t="shared" si="0"/>
        <v>1</v>
      </c>
      <c r="AJ30" s="49" t="b">
        <f t="shared" si="1"/>
        <v>0</v>
      </c>
      <c r="AK30" s="49">
        <f t="shared" si="2"/>
        <v>1</v>
      </c>
      <c r="AL30" s="49" t="b">
        <f t="shared" si="3"/>
        <v>0</v>
      </c>
      <c r="AM30" s="49"/>
      <c r="AN30" s="49" t="b">
        <f t="shared" si="4"/>
        <v>0</v>
      </c>
      <c r="AO30" s="49">
        <f t="shared" si="5"/>
        <v>1</v>
      </c>
      <c r="AP30" s="49" t="b">
        <f t="shared" si="6"/>
        <v>0</v>
      </c>
      <c r="AQ30" s="49">
        <f t="shared" si="7"/>
        <v>1</v>
      </c>
      <c r="AR30" s="49"/>
      <c r="AS30" s="49">
        <f t="shared" si="8"/>
        <v>1</v>
      </c>
      <c r="AT30" s="49" t="b">
        <f t="shared" si="9"/>
        <v>0</v>
      </c>
      <c r="AU30" s="49">
        <f t="shared" si="10"/>
        <v>1</v>
      </c>
      <c r="AV30" s="49" t="b">
        <f t="shared" si="11"/>
        <v>0</v>
      </c>
      <c r="AW30" s="49"/>
      <c r="AX30" s="49" t="b">
        <f t="shared" si="12"/>
        <v>0</v>
      </c>
      <c r="AY30" s="49">
        <f t="shared" si="13"/>
        <v>1</v>
      </c>
      <c r="AZ30" s="49" t="b">
        <f t="shared" si="14"/>
        <v>0</v>
      </c>
      <c r="BA30" s="49">
        <f t="shared" si="15"/>
        <v>1</v>
      </c>
      <c r="BB30" s="49"/>
      <c r="BC30" s="49">
        <f t="shared" si="16"/>
        <v>1</v>
      </c>
      <c r="BD30" s="49" t="b">
        <f t="shared" si="17"/>
        <v>0</v>
      </c>
      <c r="BE30" s="49">
        <f t="shared" si="18"/>
        <v>1</v>
      </c>
      <c r="BF30" s="49" t="b">
        <f t="shared" si="19"/>
        <v>0</v>
      </c>
      <c r="BG30" s="49"/>
      <c r="BH30" s="49" t="b">
        <f t="shared" si="20"/>
        <v>0</v>
      </c>
      <c r="BI30" s="49">
        <f t="shared" si="21"/>
        <v>1</v>
      </c>
      <c r="BJ30" s="49" t="b">
        <f t="shared" si="22"/>
        <v>0</v>
      </c>
      <c r="BK30" s="49">
        <f t="shared" si="23"/>
        <v>1</v>
      </c>
    </row>
    <row r="31" spans="1:63" ht="15.75" thickBot="1" x14ac:dyDescent="0.3">
      <c r="A31" s="19">
        <v>27</v>
      </c>
      <c r="B31" s="20" t="s">
        <v>20</v>
      </c>
      <c r="C31" s="78" t="s">
        <v>13</v>
      </c>
      <c r="D31" s="79"/>
      <c r="E31" s="78" t="s">
        <v>14</v>
      </c>
      <c r="F31" s="80"/>
      <c r="G31" s="20" t="s">
        <v>17</v>
      </c>
      <c r="H31" s="21"/>
      <c r="I31" s="22" t="s">
        <v>14</v>
      </c>
      <c r="J31" s="21"/>
      <c r="K31" s="23" t="s">
        <v>13</v>
      </c>
      <c r="L31" s="20" t="s">
        <v>18</v>
      </c>
      <c r="M31" s="85"/>
      <c r="N31" s="85" t="s">
        <v>13</v>
      </c>
      <c r="O31" s="85"/>
      <c r="P31" s="86" t="s">
        <v>14</v>
      </c>
      <c r="Q31" s="20" t="s">
        <v>12</v>
      </c>
      <c r="R31" s="85" t="s">
        <v>13</v>
      </c>
      <c r="S31" s="85"/>
      <c r="T31" s="85" t="s">
        <v>14</v>
      </c>
      <c r="U31" s="86"/>
      <c r="V31" s="20" t="s">
        <v>15</v>
      </c>
      <c r="W31" s="78"/>
      <c r="X31" s="79" t="s">
        <v>14</v>
      </c>
      <c r="Y31" s="78"/>
      <c r="Z31" s="80" t="s">
        <v>13</v>
      </c>
      <c r="AA31" s="20" t="s">
        <v>18</v>
      </c>
      <c r="AB31" s="78" t="s">
        <v>14</v>
      </c>
      <c r="AC31" s="78"/>
      <c r="AD31" s="78" t="s">
        <v>13</v>
      </c>
      <c r="AE31" s="87"/>
      <c r="AF31" s="23"/>
      <c r="AI31" s="49">
        <f t="shared" si="0"/>
        <v>1</v>
      </c>
      <c r="AJ31" s="49" t="b">
        <f t="shared" si="1"/>
        <v>0</v>
      </c>
      <c r="AK31" s="49">
        <f t="shared" si="2"/>
        <v>1</v>
      </c>
      <c r="AL31" s="49" t="b">
        <f t="shared" si="3"/>
        <v>0</v>
      </c>
      <c r="AM31" s="49"/>
      <c r="AN31" s="49" t="b">
        <f t="shared" si="4"/>
        <v>0</v>
      </c>
      <c r="AO31" s="49">
        <f t="shared" si="5"/>
        <v>1</v>
      </c>
      <c r="AP31" s="49" t="b">
        <f t="shared" si="6"/>
        <v>0</v>
      </c>
      <c r="AQ31" s="49">
        <f t="shared" si="7"/>
        <v>1</v>
      </c>
      <c r="AR31" s="49"/>
      <c r="AS31" s="49" t="b">
        <f t="shared" si="8"/>
        <v>0</v>
      </c>
      <c r="AT31" s="49">
        <f t="shared" si="9"/>
        <v>1</v>
      </c>
      <c r="AU31" s="49" t="b">
        <f t="shared" si="10"/>
        <v>0</v>
      </c>
      <c r="AV31" s="49">
        <f t="shared" si="11"/>
        <v>1</v>
      </c>
      <c r="AW31" s="49"/>
      <c r="AX31" s="49">
        <f t="shared" si="12"/>
        <v>1</v>
      </c>
      <c r="AY31" s="49" t="b">
        <f t="shared" si="13"/>
        <v>0</v>
      </c>
      <c r="AZ31" s="49">
        <f t="shared" si="14"/>
        <v>1</v>
      </c>
      <c r="BA31" s="49" t="b">
        <f t="shared" si="15"/>
        <v>0</v>
      </c>
      <c r="BB31" s="49"/>
      <c r="BC31" s="49" t="b">
        <f t="shared" si="16"/>
        <v>0</v>
      </c>
      <c r="BD31" s="49">
        <f t="shared" si="17"/>
        <v>1</v>
      </c>
      <c r="BE31" s="49" t="b">
        <f t="shared" si="18"/>
        <v>0</v>
      </c>
      <c r="BF31" s="49">
        <f t="shared" si="19"/>
        <v>1</v>
      </c>
      <c r="BG31" s="49"/>
      <c r="BH31" s="49">
        <f t="shared" si="20"/>
        <v>1</v>
      </c>
      <c r="BI31" s="49" t="b">
        <f t="shared" si="21"/>
        <v>0</v>
      </c>
      <c r="BJ31" s="49">
        <f t="shared" si="22"/>
        <v>1</v>
      </c>
      <c r="BK31" s="49" t="b">
        <f t="shared" si="23"/>
        <v>0</v>
      </c>
    </row>
    <row r="32" spans="1:63" x14ac:dyDescent="0.25">
      <c r="A32" s="19">
        <v>28</v>
      </c>
      <c r="B32" s="20" t="s">
        <v>12</v>
      </c>
      <c r="C32" s="78"/>
      <c r="D32" s="79" t="s">
        <v>14</v>
      </c>
      <c r="E32" s="78"/>
      <c r="F32" s="80" t="s">
        <v>13</v>
      </c>
      <c r="G32" s="110" t="s">
        <v>15</v>
      </c>
      <c r="H32" s="111" t="s">
        <v>14</v>
      </c>
      <c r="I32" s="111"/>
      <c r="J32" s="111" t="s">
        <v>13</v>
      </c>
      <c r="K32" s="112"/>
      <c r="L32" s="20" t="s">
        <v>20</v>
      </c>
      <c r="M32" s="81"/>
      <c r="N32" s="81" t="s">
        <v>13</v>
      </c>
      <c r="O32" s="81"/>
      <c r="P32" s="82" t="s">
        <v>14</v>
      </c>
      <c r="Q32" s="20" t="s">
        <v>19</v>
      </c>
      <c r="R32" s="81" t="s">
        <v>13</v>
      </c>
      <c r="S32" s="81"/>
      <c r="T32" s="81" t="s">
        <v>14</v>
      </c>
      <c r="U32" s="82"/>
      <c r="V32" s="20" t="s">
        <v>16</v>
      </c>
      <c r="W32" s="78"/>
      <c r="X32" s="79" t="s">
        <v>14</v>
      </c>
      <c r="Y32" s="78"/>
      <c r="Z32" s="80" t="s">
        <v>13</v>
      </c>
      <c r="AA32" s="20" t="s">
        <v>20</v>
      </c>
      <c r="AB32" s="78" t="s">
        <v>14</v>
      </c>
      <c r="AC32" s="78"/>
      <c r="AD32" s="78" t="s">
        <v>13</v>
      </c>
      <c r="AE32" s="87"/>
      <c r="AF32" s="23"/>
      <c r="AH32" s="140"/>
      <c r="AI32" s="49" t="b">
        <f t="shared" si="0"/>
        <v>0</v>
      </c>
      <c r="AJ32" s="49">
        <f t="shared" si="1"/>
        <v>1</v>
      </c>
      <c r="AK32" s="49" t="b">
        <f t="shared" si="2"/>
        <v>0</v>
      </c>
      <c r="AL32" s="49">
        <f t="shared" si="3"/>
        <v>1</v>
      </c>
      <c r="AM32" s="49"/>
      <c r="AN32" s="49">
        <f t="shared" si="4"/>
        <v>1</v>
      </c>
      <c r="AO32" s="49" t="b">
        <f t="shared" si="5"/>
        <v>0</v>
      </c>
      <c r="AP32" s="49">
        <f t="shared" si="6"/>
        <v>1</v>
      </c>
      <c r="AQ32" s="49" t="b">
        <f t="shared" si="7"/>
        <v>0</v>
      </c>
      <c r="AR32" s="49"/>
      <c r="AS32" s="49" t="b">
        <f t="shared" si="8"/>
        <v>0</v>
      </c>
      <c r="AT32" s="49">
        <f t="shared" si="9"/>
        <v>1</v>
      </c>
      <c r="AU32" s="49" t="b">
        <f t="shared" si="10"/>
        <v>0</v>
      </c>
      <c r="AV32" s="49">
        <f t="shared" si="11"/>
        <v>1</v>
      </c>
      <c r="AW32" s="49"/>
      <c r="AX32" s="49">
        <f t="shared" si="12"/>
        <v>1</v>
      </c>
      <c r="AY32" s="49" t="b">
        <f t="shared" si="13"/>
        <v>0</v>
      </c>
      <c r="AZ32" s="49">
        <f t="shared" si="14"/>
        <v>1</v>
      </c>
      <c r="BA32" s="49" t="b">
        <f t="shared" si="15"/>
        <v>0</v>
      </c>
      <c r="BB32" s="49"/>
      <c r="BC32" s="49" t="b">
        <f t="shared" si="16"/>
        <v>0</v>
      </c>
      <c r="BD32" s="49">
        <f t="shared" si="17"/>
        <v>1</v>
      </c>
      <c r="BE32" s="49" t="b">
        <f t="shared" si="18"/>
        <v>0</v>
      </c>
      <c r="BF32" s="49">
        <f t="shared" si="19"/>
        <v>1</v>
      </c>
      <c r="BG32" s="49"/>
      <c r="BH32" s="49">
        <f t="shared" si="20"/>
        <v>1</v>
      </c>
      <c r="BI32" s="49" t="b">
        <f t="shared" si="21"/>
        <v>0</v>
      </c>
      <c r="BJ32" s="49">
        <f t="shared" si="22"/>
        <v>1</v>
      </c>
      <c r="BK32" s="49" t="b">
        <f t="shared" si="23"/>
        <v>0</v>
      </c>
    </row>
    <row r="33" spans="1:63" ht="15.75" thickBot="1" x14ac:dyDescent="0.3">
      <c r="A33" s="19">
        <v>29</v>
      </c>
      <c r="B33" s="20" t="s">
        <v>19</v>
      </c>
      <c r="C33" s="78"/>
      <c r="D33" s="79" t="s">
        <v>14</v>
      </c>
      <c r="E33" s="78"/>
      <c r="F33" s="80" t="s">
        <v>13</v>
      </c>
      <c r="G33" s="20" t="s">
        <v>16</v>
      </c>
      <c r="H33" s="21" t="s">
        <v>14</v>
      </c>
      <c r="I33" s="22"/>
      <c r="J33" s="21" t="s">
        <v>13</v>
      </c>
      <c r="K33" s="23"/>
      <c r="L33" s="20" t="s">
        <v>12</v>
      </c>
      <c r="M33" s="21" t="s">
        <v>13</v>
      </c>
      <c r="N33" s="21"/>
      <c r="O33" s="21" t="s">
        <v>14</v>
      </c>
      <c r="P33" s="28"/>
      <c r="Q33" s="57" t="s">
        <v>17</v>
      </c>
      <c r="R33" s="34" t="s">
        <v>13</v>
      </c>
      <c r="S33" s="34"/>
      <c r="T33" s="34" t="s">
        <v>14</v>
      </c>
      <c r="U33" s="37"/>
      <c r="V33" s="20" t="s">
        <v>18</v>
      </c>
      <c r="W33" s="78" t="s">
        <v>14</v>
      </c>
      <c r="X33" s="79"/>
      <c r="Y33" s="78" t="s">
        <v>13</v>
      </c>
      <c r="Z33" s="80"/>
      <c r="AA33" s="20" t="s">
        <v>12</v>
      </c>
      <c r="AB33" s="78"/>
      <c r="AC33" s="78" t="s">
        <v>13</v>
      </c>
      <c r="AD33" s="78"/>
      <c r="AE33" s="87" t="s">
        <v>14</v>
      </c>
      <c r="AF33" s="23"/>
      <c r="AH33" s="105"/>
      <c r="AI33" s="49" t="b">
        <f t="shared" si="0"/>
        <v>0</v>
      </c>
      <c r="AJ33" s="49">
        <f t="shared" si="1"/>
        <v>1</v>
      </c>
      <c r="AK33" s="49" t="b">
        <f t="shared" si="2"/>
        <v>0</v>
      </c>
      <c r="AL33" s="49">
        <f t="shared" si="3"/>
        <v>1</v>
      </c>
      <c r="AM33" s="49"/>
      <c r="AN33" s="49">
        <f t="shared" si="4"/>
        <v>1</v>
      </c>
      <c r="AO33" s="49" t="b">
        <f t="shared" si="5"/>
        <v>0</v>
      </c>
      <c r="AP33" s="49">
        <f t="shared" si="6"/>
        <v>1</v>
      </c>
      <c r="AQ33" s="49" t="b">
        <f t="shared" si="7"/>
        <v>0</v>
      </c>
      <c r="AR33" s="49"/>
      <c r="AS33" s="49">
        <f t="shared" si="8"/>
        <v>1</v>
      </c>
      <c r="AT33" s="49" t="b">
        <f t="shared" si="9"/>
        <v>0</v>
      </c>
      <c r="AU33" s="49">
        <f t="shared" si="10"/>
        <v>1</v>
      </c>
      <c r="AV33" s="49" t="b">
        <f t="shared" si="11"/>
        <v>0</v>
      </c>
      <c r="AW33" s="49"/>
      <c r="AX33" s="49">
        <f t="shared" si="12"/>
        <v>1</v>
      </c>
      <c r="AY33" s="49" t="b">
        <f t="shared" si="13"/>
        <v>0</v>
      </c>
      <c r="AZ33" s="49">
        <f t="shared" si="14"/>
        <v>1</v>
      </c>
      <c r="BA33" s="49" t="b">
        <f t="shared" si="15"/>
        <v>0</v>
      </c>
      <c r="BB33" s="49"/>
      <c r="BC33" s="49">
        <f t="shared" si="16"/>
        <v>1</v>
      </c>
      <c r="BD33" s="49" t="b">
        <f t="shared" si="17"/>
        <v>0</v>
      </c>
      <c r="BE33" s="49">
        <f t="shared" si="18"/>
        <v>1</v>
      </c>
      <c r="BF33" s="49" t="b">
        <f t="shared" si="19"/>
        <v>0</v>
      </c>
      <c r="BG33" s="49"/>
      <c r="BH33" s="49" t="b">
        <f t="shared" si="20"/>
        <v>0</v>
      </c>
      <c r="BI33" s="49">
        <f t="shared" si="21"/>
        <v>1</v>
      </c>
      <c r="BJ33" s="49" t="b">
        <f t="shared" si="22"/>
        <v>0</v>
      </c>
      <c r="BK33" s="49">
        <f t="shared" si="23"/>
        <v>1</v>
      </c>
    </row>
    <row r="34" spans="1:63" ht="15.75" thickBot="1" x14ac:dyDescent="0.3">
      <c r="A34" s="19">
        <v>30</v>
      </c>
      <c r="B34" s="57" t="s">
        <v>17</v>
      </c>
      <c r="C34" s="90"/>
      <c r="D34" s="90" t="s">
        <v>14</v>
      </c>
      <c r="E34" s="78"/>
      <c r="F34" s="87" t="s">
        <v>13</v>
      </c>
      <c r="G34" s="20" t="s">
        <v>18</v>
      </c>
      <c r="H34" s="21"/>
      <c r="I34" s="21" t="s">
        <v>13</v>
      </c>
      <c r="J34" s="21"/>
      <c r="K34" s="28" t="s">
        <v>14</v>
      </c>
      <c r="L34" s="20" t="s">
        <v>19</v>
      </c>
      <c r="M34" s="21" t="s">
        <v>13</v>
      </c>
      <c r="N34" s="22"/>
      <c r="O34" s="21" t="s">
        <v>14</v>
      </c>
      <c r="P34" s="23"/>
      <c r="Q34" s="20" t="s">
        <v>15</v>
      </c>
      <c r="R34" s="21"/>
      <c r="S34" s="22" t="s">
        <v>14</v>
      </c>
      <c r="T34" s="21"/>
      <c r="U34" s="28" t="s">
        <v>13</v>
      </c>
      <c r="V34" s="20" t="s">
        <v>20</v>
      </c>
      <c r="W34" s="78" t="s">
        <v>14</v>
      </c>
      <c r="X34" s="78"/>
      <c r="Y34" s="78" t="s">
        <v>13</v>
      </c>
      <c r="Z34" s="80"/>
      <c r="AA34" s="20" t="s">
        <v>19</v>
      </c>
      <c r="AB34" s="78"/>
      <c r="AC34" s="78" t="s">
        <v>13</v>
      </c>
      <c r="AD34" s="78"/>
      <c r="AE34" s="87" t="s">
        <v>14</v>
      </c>
      <c r="AF34" s="23"/>
      <c r="AI34" s="49" t="b">
        <f t="shared" si="0"/>
        <v>0</v>
      </c>
      <c r="AJ34" s="49">
        <f t="shared" si="1"/>
        <v>1</v>
      </c>
      <c r="AK34" s="49" t="b">
        <f t="shared" si="2"/>
        <v>0</v>
      </c>
      <c r="AL34" s="49">
        <f t="shared" si="3"/>
        <v>1</v>
      </c>
      <c r="AM34" s="49"/>
      <c r="AN34" s="49" t="b">
        <f t="shared" si="4"/>
        <v>0</v>
      </c>
      <c r="AO34" s="49">
        <f t="shared" si="5"/>
        <v>1</v>
      </c>
      <c r="AP34" s="49" t="b">
        <f t="shared" si="6"/>
        <v>0</v>
      </c>
      <c r="AQ34" s="49">
        <f t="shared" si="7"/>
        <v>1</v>
      </c>
      <c r="AR34" s="49"/>
      <c r="AS34" s="49">
        <f t="shared" si="8"/>
        <v>1</v>
      </c>
      <c r="AT34" s="49" t="b">
        <f t="shared" si="9"/>
        <v>0</v>
      </c>
      <c r="AU34" s="49">
        <f t="shared" si="10"/>
        <v>1</v>
      </c>
      <c r="AV34" s="49" t="b">
        <f t="shared" si="11"/>
        <v>0</v>
      </c>
      <c r="AW34" s="49"/>
      <c r="AX34" s="49" t="b">
        <f t="shared" si="12"/>
        <v>0</v>
      </c>
      <c r="AY34" s="49">
        <f t="shared" si="13"/>
        <v>1</v>
      </c>
      <c r="AZ34" s="49" t="b">
        <f t="shared" si="14"/>
        <v>0</v>
      </c>
      <c r="BA34" s="49">
        <f t="shared" si="15"/>
        <v>1</v>
      </c>
      <c r="BB34" s="49"/>
      <c r="BC34" s="49">
        <f t="shared" si="16"/>
        <v>1</v>
      </c>
      <c r="BD34" s="49" t="b">
        <f t="shared" si="17"/>
        <v>0</v>
      </c>
      <c r="BE34" s="49">
        <f t="shared" si="18"/>
        <v>1</v>
      </c>
      <c r="BF34" s="49" t="b">
        <f t="shared" si="19"/>
        <v>0</v>
      </c>
      <c r="BG34" s="49"/>
      <c r="BH34" s="49" t="b">
        <f t="shared" si="20"/>
        <v>0</v>
      </c>
      <c r="BI34" s="49">
        <f t="shared" si="21"/>
        <v>1</v>
      </c>
      <c r="BJ34" s="49" t="b">
        <f t="shared" si="22"/>
        <v>0</v>
      </c>
      <c r="BK34" s="49">
        <f t="shared" si="23"/>
        <v>1</v>
      </c>
    </row>
    <row r="35" spans="1:63" ht="15.75" thickBot="1" x14ac:dyDescent="0.3">
      <c r="A35" s="19">
        <v>31</v>
      </c>
      <c r="B35" s="57" t="s">
        <v>15</v>
      </c>
      <c r="C35" s="90" t="s">
        <v>14</v>
      </c>
      <c r="D35" s="90"/>
      <c r="E35" s="141" t="s">
        <v>13</v>
      </c>
      <c r="F35" s="142"/>
      <c r="G35" s="57" t="s">
        <v>20</v>
      </c>
      <c r="H35" s="34"/>
      <c r="I35" s="34" t="s">
        <v>13</v>
      </c>
      <c r="J35" s="34"/>
      <c r="K35" s="37" t="s">
        <v>14</v>
      </c>
      <c r="L35" s="107"/>
      <c r="M35" s="108"/>
      <c r="N35" s="108"/>
      <c r="O35" s="108"/>
      <c r="P35" s="109"/>
      <c r="Q35" s="57" t="s">
        <v>16</v>
      </c>
      <c r="R35" s="34"/>
      <c r="S35" s="34" t="s">
        <v>14</v>
      </c>
      <c r="T35" s="34"/>
      <c r="U35" s="37" t="s">
        <v>13</v>
      </c>
      <c r="V35" s="107"/>
      <c r="W35" s="108"/>
      <c r="X35" s="108"/>
      <c r="Y35" s="108"/>
      <c r="Z35" s="109"/>
      <c r="AA35" s="57" t="s">
        <v>17</v>
      </c>
      <c r="AB35" s="91"/>
      <c r="AC35" s="90" t="s">
        <v>13</v>
      </c>
      <c r="AD35" s="90"/>
      <c r="AE35" s="93" t="s">
        <v>14</v>
      </c>
      <c r="AF35" s="23"/>
      <c r="AI35" s="49">
        <f t="shared" si="0"/>
        <v>1</v>
      </c>
      <c r="AJ35" s="49" t="b">
        <f t="shared" si="1"/>
        <v>0</v>
      </c>
      <c r="AK35" s="49">
        <f t="shared" si="2"/>
        <v>1</v>
      </c>
      <c r="AL35" s="49" t="b">
        <f t="shared" si="3"/>
        <v>0</v>
      </c>
      <c r="AM35" s="49"/>
      <c r="AN35" s="49" t="b">
        <f t="shared" si="4"/>
        <v>0</v>
      </c>
      <c r="AO35" s="49">
        <f t="shared" si="5"/>
        <v>1</v>
      </c>
      <c r="AP35" s="49" t="b">
        <f t="shared" si="6"/>
        <v>0</v>
      </c>
      <c r="AQ35" s="49">
        <f t="shared" si="7"/>
        <v>1</v>
      </c>
      <c r="AR35" s="49"/>
      <c r="AS35" s="49" t="b">
        <f t="shared" si="8"/>
        <v>0</v>
      </c>
      <c r="AT35" s="49" t="b">
        <f t="shared" si="9"/>
        <v>0</v>
      </c>
      <c r="AU35" s="49" t="b">
        <f t="shared" si="10"/>
        <v>0</v>
      </c>
      <c r="AV35" s="49" t="b">
        <f t="shared" si="11"/>
        <v>0</v>
      </c>
      <c r="AW35" s="50"/>
      <c r="AX35" s="49" t="b">
        <f t="shared" si="12"/>
        <v>0</v>
      </c>
      <c r="AY35" s="49">
        <f t="shared" si="13"/>
        <v>1</v>
      </c>
      <c r="AZ35" s="49" t="b">
        <f t="shared" si="14"/>
        <v>0</v>
      </c>
      <c r="BA35" s="49">
        <f t="shared" si="15"/>
        <v>1</v>
      </c>
      <c r="BB35" s="49"/>
      <c r="BC35" s="49" t="b">
        <f t="shared" si="16"/>
        <v>0</v>
      </c>
      <c r="BD35" s="49" t="b">
        <f t="shared" si="17"/>
        <v>0</v>
      </c>
      <c r="BE35" s="49" t="b">
        <f t="shared" si="18"/>
        <v>0</v>
      </c>
      <c r="BF35" s="49" t="b">
        <f t="shared" si="19"/>
        <v>0</v>
      </c>
      <c r="BG35" s="49"/>
      <c r="BH35" s="49" t="b">
        <f t="shared" si="20"/>
        <v>0</v>
      </c>
      <c r="BI35" s="49">
        <f t="shared" si="21"/>
        <v>1</v>
      </c>
      <c r="BJ35" s="49" t="b">
        <f t="shared" si="22"/>
        <v>0</v>
      </c>
      <c r="BK35" s="49">
        <f t="shared" si="23"/>
        <v>1</v>
      </c>
    </row>
    <row r="36" spans="1:63" x14ac:dyDescent="0.25">
      <c r="A36" s="43"/>
      <c r="B36" s="24"/>
      <c r="C36" s="51">
        <f>SUM(AI5:AI35)</f>
        <v>15</v>
      </c>
      <c r="D36" s="51">
        <f>SUM(AJ5:AJ35)</f>
        <v>15</v>
      </c>
      <c r="E36" s="51">
        <f>SUM(AK5:AK35)</f>
        <v>15</v>
      </c>
      <c r="F36" s="52">
        <f>SUM(AL5:AL35)</f>
        <v>15</v>
      </c>
      <c r="G36" s="53"/>
      <c r="H36" s="54">
        <f>SUM(AN5:AN35)</f>
        <v>15</v>
      </c>
      <c r="I36" s="54">
        <f>SUM(AO5:AO35)</f>
        <v>15</v>
      </c>
      <c r="J36" s="54">
        <f>SUM(AP5:AP35)</f>
        <v>15</v>
      </c>
      <c r="K36" s="55">
        <f>SUM(AQ5:AQ35)</f>
        <v>15</v>
      </c>
      <c r="L36" s="24"/>
      <c r="M36" s="54">
        <f>SUM(AS5:AS35)</f>
        <v>15</v>
      </c>
      <c r="N36" s="54">
        <f>SUM(AT5:AT35)</f>
        <v>14</v>
      </c>
      <c r="O36" s="54">
        <f>SUM(AU5:AU35)</f>
        <v>15</v>
      </c>
      <c r="P36" s="55">
        <f>SUM(AV5:AV35)</f>
        <v>14</v>
      </c>
      <c r="Q36" s="53"/>
      <c r="R36" s="54">
        <f>SUM(AX5:AX35)</f>
        <v>15</v>
      </c>
      <c r="S36" s="54">
        <f>SUM(AY5:AY35)</f>
        <v>15</v>
      </c>
      <c r="T36" s="54">
        <f>SUM(AZ5:AZ35)</f>
        <v>15</v>
      </c>
      <c r="U36" s="55">
        <f>SUM(BA5:BA35)</f>
        <v>15</v>
      </c>
      <c r="V36" s="53"/>
      <c r="W36" s="54">
        <f>SUM(BC5:BC35)</f>
        <v>15</v>
      </c>
      <c r="X36" s="54">
        <f>SUM(BD5:BD35)</f>
        <v>14</v>
      </c>
      <c r="Y36" s="54">
        <f>SUM(BE5:BE35)</f>
        <v>15</v>
      </c>
      <c r="Z36" s="55">
        <f>SUM(BF5:BF35)</f>
        <v>14</v>
      </c>
      <c r="AA36" s="53"/>
      <c r="AB36" s="54">
        <f>SUM(BH5:BH35)</f>
        <v>14</v>
      </c>
      <c r="AC36" s="54">
        <f>SUM(BI5:BI35)</f>
        <v>16</v>
      </c>
      <c r="AD36" s="54">
        <f>SUM(BJ5:BJ35)</f>
        <v>14</v>
      </c>
      <c r="AE36" s="55">
        <f>SUM(BK5:BK35)</f>
        <v>16</v>
      </c>
      <c r="AF36" s="71"/>
    </row>
    <row r="37" spans="1:63" ht="15.75" thickBot="1" x14ac:dyDescent="0.3">
      <c r="A37" s="56"/>
      <c r="B37" s="57"/>
      <c r="C37" s="58">
        <f>C36*11</f>
        <v>165</v>
      </c>
      <c r="D37" s="58">
        <f>D36*11</f>
        <v>165</v>
      </c>
      <c r="E37" s="58">
        <f>E36*11</f>
        <v>165</v>
      </c>
      <c r="F37" s="59">
        <f>F36*11</f>
        <v>165</v>
      </c>
      <c r="G37" s="60"/>
      <c r="H37" s="58">
        <f>H36*11</f>
        <v>165</v>
      </c>
      <c r="I37" s="58">
        <f>I36*11</f>
        <v>165</v>
      </c>
      <c r="J37" s="58">
        <f>J36*11</f>
        <v>165</v>
      </c>
      <c r="K37" s="59">
        <f>K36*11</f>
        <v>165</v>
      </c>
      <c r="L37" s="60"/>
      <c r="M37" s="58">
        <f>M36*11</f>
        <v>165</v>
      </c>
      <c r="N37" s="61">
        <f>N36*11</f>
        <v>154</v>
      </c>
      <c r="O37" s="61">
        <f>O36*11</f>
        <v>165</v>
      </c>
      <c r="P37" s="62">
        <f>P36*11</f>
        <v>154</v>
      </c>
      <c r="Q37" s="144"/>
      <c r="R37" s="64">
        <v>166</v>
      </c>
      <c r="S37" s="64">
        <f t="shared" ref="S37" si="24">S36*11</f>
        <v>165</v>
      </c>
      <c r="T37" s="63">
        <f t="shared" ref="T37" si="25">T36*11</f>
        <v>165</v>
      </c>
      <c r="U37" s="63">
        <f t="shared" ref="U37" si="26">U36*11</f>
        <v>165</v>
      </c>
      <c r="V37" s="60"/>
      <c r="W37" s="63">
        <f>W36*11</f>
        <v>165</v>
      </c>
      <c r="X37" s="64">
        <f>X36*11</f>
        <v>154</v>
      </c>
      <c r="Y37" s="58">
        <f>Y36*11</f>
        <v>165</v>
      </c>
      <c r="Z37" s="59">
        <f>Z36*11</f>
        <v>154</v>
      </c>
      <c r="AA37" s="60"/>
      <c r="AB37" s="58">
        <f>AB36*11</f>
        <v>154</v>
      </c>
      <c r="AC37" s="58">
        <f>AC36*11</f>
        <v>176</v>
      </c>
      <c r="AD37" s="58">
        <f>AD36*11</f>
        <v>154</v>
      </c>
      <c r="AE37" s="59">
        <f>AE36*11</f>
        <v>176</v>
      </c>
      <c r="AF37" s="47"/>
      <c r="AH37" s="105"/>
    </row>
  </sheetData>
  <mergeCells count="9">
    <mergeCell ref="AF3:AF4"/>
    <mergeCell ref="B1:AE1"/>
    <mergeCell ref="B2:AE2"/>
    <mergeCell ref="B3:F3"/>
    <mergeCell ref="G3:K3"/>
    <mergeCell ref="L3:P3"/>
    <mergeCell ref="Q3:U3"/>
    <mergeCell ref="V3:Z3"/>
    <mergeCell ref="AA3:AE3"/>
  </mergeCells>
  <pageMargins left="0.70833333333333304" right="0.70833333333333304" top="0.39374999999999999" bottom="0.39374999999999999" header="0.51180555555555496" footer="0.51180555555555496"/>
  <pageSetup paperSize="9" scale="97" firstPageNumber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0"/>
  <sheetViews>
    <sheetView view="pageBreakPreview" zoomScale="110" zoomScaleNormal="100" zoomScalePageLayoutView="110" workbookViewId="0">
      <selection activeCell="N6" sqref="N6"/>
    </sheetView>
  </sheetViews>
  <sheetFormatPr defaultRowHeight="15" x14ac:dyDescent="0.25"/>
  <cols>
    <col min="1" max="13" width="5.7109375"/>
    <col min="14" max="14" width="11.42578125"/>
    <col min="15" max="16" width="18.5703125"/>
    <col min="17" max="1025" width="8.7109375"/>
  </cols>
  <sheetData>
    <row r="1" spans="1:18" ht="30" customHeight="1" x14ac:dyDescent="0.25">
      <c r="A1" s="65"/>
      <c r="B1" s="146" t="s">
        <v>31</v>
      </c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65"/>
      <c r="R1" s="65"/>
    </row>
    <row r="2" spans="1:18" x14ac:dyDescent="0.25">
      <c r="A2" s="66"/>
      <c r="B2" s="67" t="s">
        <v>32</v>
      </c>
      <c r="C2" s="67" t="s">
        <v>33</v>
      </c>
      <c r="D2" s="67" t="s">
        <v>34</v>
      </c>
      <c r="E2" s="67" t="s">
        <v>35</v>
      </c>
      <c r="F2" s="67" t="s">
        <v>36</v>
      </c>
      <c r="G2" s="67" t="s">
        <v>37</v>
      </c>
      <c r="H2" s="67" t="s">
        <v>38</v>
      </c>
      <c r="I2" s="67" t="s">
        <v>39</v>
      </c>
      <c r="J2" s="67" t="s">
        <v>40</v>
      </c>
      <c r="K2" s="67" t="s">
        <v>41</v>
      </c>
      <c r="L2" s="67" t="s">
        <v>42</v>
      </c>
      <c r="M2" s="68" t="s">
        <v>43</v>
      </c>
      <c r="N2" s="69" t="s">
        <v>44</v>
      </c>
      <c r="O2" s="69" t="s">
        <v>45</v>
      </c>
      <c r="P2" s="68" t="s">
        <v>46</v>
      </c>
      <c r="Q2" s="65"/>
      <c r="R2" s="65"/>
    </row>
    <row r="3" spans="1:18" x14ac:dyDescent="0.25">
      <c r="A3" s="150" t="s">
        <v>8</v>
      </c>
      <c r="B3" s="70">
        <f>'1pololetí'!C36</f>
        <v>15</v>
      </c>
      <c r="C3" s="70">
        <f>'1pololetí'!H36</f>
        <v>14</v>
      </c>
      <c r="D3" s="70">
        <f>'1pololetí'!M36</f>
        <v>15</v>
      </c>
      <c r="E3" s="70">
        <f>'1pololetí'!R36</f>
        <v>15</v>
      </c>
      <c r="F3" s="70">
        <f>'1pololetí'!W36</f>
        <v>15</v>
      </c>
      <c r="G3" s="70">
        <f>'1pololetí'!AB36</f>
        <v>14</v>
      </c>
      <c r="H3" s="70">
        <f>'2pololetí'!C36</f>
        <v>15</v>
      </c>
      <c r="I3" s="70">
        <f>'2pololetí'!H36</f>
        <v>15</v>
      </c>
      <c r="J3" s="70">
        <f>'2pololetí'!M36</f>
        <v>15</v>
      </c>
      <c r="K3" s="70">
        <f>'2pololetí'!R36</f>
        <v>15</v>
      </c>
      <c r="L3" s="70">
        <f>'2pololetí'!W36</f>
        <v>15</v>
      </c>
      <c r="M3" s="11">
        <f>'2pololetí'!AB36</f>
        <v>14</v>
      </c>
      <c r="N3" s="71">
        <f t="shared" ref="N3:N10" si="0">SUM(B3:M3)</f>
        <v>177</v>
      </c>
      <c r="O3" s="151">
        <f>N3/52</f>
        <v>3.4038461538461537</v>
      </c>
      <c r="P3" s="151">
        <f>N4/52</f>
        <v>37.46153846153846</v>
      </c>
      <c r="Q3" s="65"/>
      <c r="R3" s="65"/>
    </row>
    <row r="4" spans="1:18" x14ac:dyDescent="0.25">
      <c r="A4" s="150"/>
      <c r="B4" s="13">
        <f>'1pololetí'!C37</f>
        <v>165</v>
      </c>
      <c r="C4" s="13">
        <f>'1pololetí'!H37</f>
        <v>154</v>
      </c>
      <c r="D4" s="13">
        <f>'1pololetí'!M37</f>
        <v>165</v>
      </c>
      <c r="E4" s="13">
        <f>'1pololetí'!R37</f>
        <v>165</v>
      </c>
      <c r="F4" s="13">
        <f>'1pololetí'!W37</f>
        <v>165</v>
      </c>
      <c r="G4" s="13">
        <f>'1pololetí'!AB37</f>
        <v>154</v>
      </c>
      <c r="H4" s="13">
        <f>'2pololetí'!C37</f>
        <v>165</v>
      </c>
      <c r="I4" s="13">
        <f>'2pololetí'!H37</f>
        <v>165</v>
      </c>
      <c r="J4" s="13">
        <f>'2pololetí'!M37</f>
        <v>165</v>
      </c>
      <c r="K4" s="13">
        <f>'2pololetí'!R37</f>
        <v>166</v>
      </c>
      <c r="L4" s="13">
        <f>'2pololetí'!W37</f>
        <v>165</v>
      </c>
      <c r="M4" s="16">
        <f>'2pololetí'!AB37</f>
        <v>154</v>
      </c>
      <c r="N4" s="72">
        <f t="shared" si="0"/>
        <v>1948</v>
      </c>
      <c r="O4" s="151"/>
      <c r="P4" s="151"/>
      <c r="Q4" s="65"/>
      <c r="R4" s="65"/>
    </row>
    <row r="5" spans="1:18" x14ac:dyDescent="0.25">
      <c r="A5" s="152" t="s">
        <v>9</v>
      </c>
      <c r="B5" s="73">
        <f>'1pololetí'!D36</f>
        <v>15</v>
      </c>
      <c r="C5" s="73">
        <f>'1pololetí'!I36</f>
        <v>14</v>
      </c>
      <c r="D5" s="73">
        <f>'1pololetí'!N36</f>
        <v>15</v>
      </c>
      <c r="E5" s="73">
        <f>'1pololetí'!S36</f>
        <v>14</v>
      </c>
      <c r="F5" s="73">
        <f>'1pololetí'!X36</f>
        <v>15</v>
      </c>
      <c r="G5" s="73">
        <f>'1pololetí'!AC36</f>
        <v>15</v>
      </c>
      <c r="H5" s="73">
        <f>'2pololetí'!D36</f>
        <v>15</v>
      </c>
      <c r="I5" s="73">
        <f>'2pololetí'!I36</f>
        <v>15</v>
      </c>
      <c r="J5" s="73">
        <f>'2pololetí'!N36</f>
        <v>14</v>
      </c>
      <c r="K5" s="73">
        <f>'2pololetí'!S36</f>
        <v>15</v>
      </c>
      <c r="L5" s="73">
        <f>'2pololetí'!X36</f>
        <v>14</v>
      </c>
      <c r="M5" s="74">
        <f>'2pololetí'!AC36</f>
        <v>16</v>
      </c>
      <c r="N5" s="75">
        <f t="shared" si="0"/>
        <v>177</v>
      </c>
      <c r="O5" s="153">
        <f>N5/52</f>
        <v>3.4038461538461537</v>
      </c>
      <c r="P5" s="153">
        <f>N6/52</f>
        <v>37.42307692307692</v>
      </c>
      <c r="Q5" s="65"/>
      <c r="R5" s="65"/>
    </row>
    <row r="6" spans="1:18" x14ac:dyDescent="0.25">
      <c r="A6" s="152"/>
      <c r="B6" s="13">
        <f>'1pololetí'!D37</f>
        <v>165</v>
      </c>
      <c r="C6" s="13">
        <f>'1pololetí'!I37</f>
        <v>154</v>
      </c>
      <c r="D6" s="13">
        <f>'1pololetí'!N37</f>
        <v>164</v>
      </c>
      <c r="E6" s="13">
        <f>'1pololetí'!S37</f>
        <v>154</v>
      </c>
      <c r="F6" s="13">
        <f>'1pololetí'!X37</f>
        <v>165</v>
      </c>
      <c r="G6" s="13">
        <f>'1pololetí'!AC37</f>
        <v>165</v>
      </c>
      <c r="H6" s="13">
        <f>'2pololetí'!D37</f>
        <v>165</v>
      </c>
      <c r="I6" s="13">
        <f>'2pololetí'!I37</f>
        <v>165</v>
      </c>
      <c r="J6" s="13">
        <f>'2pololetí'!N37</f>
        <v>154</v>
      </c>
      <c r="K6" s="13">
        <f>'2pololetí'!S37</f>
        <v>165</v>
      </c>
      <c r="L6" s="13">
        <f>'2pololetí'!X37</f>
        <v>154</v>
      </c>
      <c r="M6" s="16">
        <f>'2pololetí'!AC37</f>
        <v>176</v>
      </c>
      <c r="N6" s="72">
        <f t="shared" si="0"/>
        <v>1946</v>
      </c>
      <c r="O6" s="153"/>
      <c r="P6" s="153"/>
      <c r="Q6" s="65"/>
      <c r="R6" s="65"/>
    </row>
    <row r="7" spans="1:18" x14ac:dyDescent="0.25">
      <c r="A7" s="152" t="s">
        <v>10</v>
      </c>
      <c r="B7" s="73">
        <f>'1pololetí'!E36</f>
        <v>15</v>
      </c>
      <c r="C7" s="73">
        <f>'1pololetí'!J36</f>
        <v>14</v>
      </c>
      <c r="D7" s="73">
        <f>'1pololetí'!O36</f>
        <v>15</v>
      </c>
      <c r="E7" s="73">
        <f>'1pololetí'!T36</f>
        <v>15</v>
      </c>
      <c r="F7" s="73">
        <f>'1pololetí'!Y36</f>
        <v>15</v>
      </c>
      <c r="G7" s="73">
        <f>'1pololetí'!AD36</f>
        <v>14</v>
      </c>
      <c r="H7" s="73">
        <f>'2pololetí'!E36</f>
        <v>15</v>
      </c>
      <c r="I7" s="73">
        <f>'2pololetí'!J36</f>
        <v>15</v>
      </c>
      <c r="J7" s="73">
        <f>'2pololetí'!O36</f>
        <v>15</v>
      </c>
      <c r="K7" s="73">
        <f>'2pololetí'!T36</f>
        <v>15</v>
      </c>
      <c r="L7" s="73">
        <f>'2pololetí'!Y36</f>
        <v>15</v>
      </c>
      <c r="M7" s="74">
        <f>'2pololetí'!AD36</f>
        <v>14</v>
      </c>
      <c r="N7" s="75">
        <f t="shared" si="0"/>
        <v>177</v>
      </c>
      <c r="O7" s="153">
        <f>N7/52</f>
        <v>3.4038461538461537</v>
      </c>
      <c r="P7" s="153">
        <f>N8/52</f>
        <v>37.442307692307693</v>
      </c>
      <c r="Q7" s="65"/>
      <c r="R7" s="65"/>
    </row>
    <row r="8" spans="1:18" x14ac:dyDescent="0.25">
      <c r="A8" s="152"/>
      <c r="B8" s="13">
        <f>'1pololetí'!E37</f>
        <v>165</v>
      </c>
      <c r="C8" s="13">
        <f>'1pololetí'!J37</f>
        <v>154</v>
      </c>
      <c r="D8" s="13">
        <f>'1pololetí'!O37</f>
        <v>165</v>
      </c>
      <c r="E8" s="13">
        <f>'1pololetí'!T37</f>
        <v>165</v>
      </c>
      <c r="F8" s="13">
        <f>'1pololetí'!Y37</f>
        <v>165</v>
      </c>
      <c r="G8" s="13">
        <f>'1pololetí'!AD37</f>
        <v>154</v>
      </c>
      <c r="H8" s="13">
        <f>'2pololetí'!E37</f>
        <v>165</v>
      </c>
      <c r="I8" s="13">
        <f>'2pololetí'!J37</f>
        <v>165</v>
      </c>
      <c r="J8" s="13">
        <f>'2pololetí'!O37</f>
        <v>165</v>
      </c>
      <c r="K8" s="13">
        <f>'2pololetí'!T37</f>
        <v>165</v>
      </c>
      <c r="L8" s="13">
        <f>'2pololetí'!Y37</f>
        <v>165</v>
      </c>
      <c r="M8" s="16">
        <f>'2pololetí'!AD37</f>
        <v>154</v>
      </c>
      <c r="N8" s="72">
        <f t="shared" si="0"/>
        <v>1947</v>
      </c>
      <c r="O8" s="153"/>
      <c r="P8" s="153"/>
      <c r="Q8" s="65"/>
      <c r="R8" s="65"/>
    </row>
    <row r="9" spans="1:18" x14ac:dyDescent="0.25">
      <c r="A9" s="154" t="s">
        <v>11</v>
      </c>
      <c r="B9" s="70">
        <f>'1pololetí'!F36</f>
        <v>15</v>
      </c>
      <c r="C9" s="70">
        <f>'1pololetí'!K36</f>
        <v>14</v>
      </c>
      <c r="D9" s="70">
        <f>'1pololetí'!P36</f>
        <v>15</v>
      </c>
      <c r="E9" s="70">
        <f>'1pololetí'!U36</f>
        <v>14</v>
      </c>
      <c r="F9" s="70">
        <f>'1pololetí'!Z36</f>
        <v>15</v>
      </c>
      <c r="G9" s="70">
        <f>'1pololetí'!AE36</f>
        <v>15</v>
      </c>
      <c r="H9" s="70">
        <f>'2pololetí'!F36</f>
        <v>15</v>
      </c>
      <c r="I9" s="70">
        <f>'2pololetí'!K36</f>
        <v>15</v>
      </c>
      <c r="J9" s="70">
        <f>'2pololetí'!P36</f>
        <v>14</v>
      </c>
      <c r="K9" s="70">
        <f>'2pololetí'!U36</f>
        <v>15</v>
      </c>
      <c r="L9" s="70">
        <f>'2pololetí'!Z36</f>
        <v>14</v>
      </c>
      <c r="M9" s="11">
        <f>'2pololetí'!AE36</f>
        <v>16</v>
      </c>
      <c r="N9" s="71">
        <f t="shared" si="0"/>
        <v>177</v>
      </c>
      <c r="O9" s="155">
        <f>N9/52</f>
        <v>3.4038461538461537</v>
      </c>
      <c r="P9" s="155">
        <f>N10/52</f>
        <v>37.442307692307693</v>
      </c>
      <c r="Q9" s="65"/>
      <c r="R9" s="65"/>
    </row>
    <row r="10" spans="1:18" x14ac:dyDescent="0.25">
      <c r="A10" s="154"/>
      <c r="B10" s="76">
        <f>'1pololetí'!F37</f>
        <v>165</v>
      </c>
      <c r="C10" s="76">
        <f>'1pololetí'!K37</f>
        <v>154</v>
      </c>
      <c r="D10" s="76">
        <f>'1pololetí'!P37</f>
        <v>165</v>
      </c>
      <c r="E10" s="76">
        <f>'1pololetí'!U37</f>
        <v>154</v>
      </c>
      <c r="F10" s="76">
        <f>'1pololetí'!Z37</f>
        <v>165</v>
      </c>
      <c r="G10" s="76">
        <f>'1pololetí'!AE37</f>
        <v>165</v>
      </c>
      <c r="H10" s="76">
        <f>'2pololetí'!F37</f>
        <v>165</v>
      </c>
      <c r="I10" s="76">
        <f>'2pololetí'!K37</f>
        <v>165</v>
      </c>
      <c r="J10" s="76">
        <f>'2pololetí'!P37</f>
        <v>154</v>
      </c>
      <c r="K10" s="76">
        <f>'2pololetí'!U37</f>
        <v>165</v>
      </c>
      <c r="L10" s="76">
        <f>'2pololetí'!Z37</f>
        <v>154</v>
      </c>
      <c r="M10" s="77">
        <f>'2pololetí'!AE37</f>
        <v>176</v>
      </c>
      <c r="N10" s="47">
        <f t="shared" si="0"/>
        <v>1947</v>
      </c>
      <c r="O10" s="155"/>
      <c r="P10" s="155"/>
      <c r="Q10" s="65"/>
      <c r="R10" s="65"/>
    </row>
  </sheetData>
  <sheetProtection sheet="1" objects="1" scenarios="1"/>
  <mergeCells count="13">
    <mergeCell ref="A7:A8"/>
    <mergeCell ref="O7:O8"/>
    <mergeCell ref="P7:P8"/>
    <mergeCell ref="A9:A10"/>
    <mergeCell ref="O9:O10"/>
    <mergeCell ref="P9:P10"/>
    <mergeCell ref="B1:P1"/>
    <mergeCell ref="A3:A4"/>
    <mergeCell ref="O3:O4"/>
    <mergeCell ref="P3:P4"/>
    <mergeCell ref="A5:A6"/>
    <mergeCell ref="O5:O6"/>
    <mergeCell ref="P5:P6"/>
  </mergeCells>
  <pageMargins left="0.70833333333333304" right="0.70833333333333304" top="0.39374999999999999" bottom="0.39374999999999999" header="0.51180555555555496" footer="0.51180555555555496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22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2</vt:i4>
      </vt:variant>
    </vt:vector>
  </HeadingPairs>
  <TitlesOfParts>
    <vt:vector size="5" baseType="lpstr">
      <vt:lpstr>1pololetí</vt:lpstr>
      <vt:lpstr>2pololetí</vt:lpstr>
      <vt:lpstr>součet</vt:lpstr>
      <vt:lpstr>'1pololetí'!Oblast_tisku</vt:lpstr>
      <vt:lpstr>'2pololetí'!Oblast_tisku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Vašek</dc:creator>
  <cp:lastModifiedBy>Skopova Irena</cp:lastModifiedBy>
  <cp:revision>4</cp:revision>
  <cp:lastPrinted>2022-10-17T11:21:18Z</cp:lastPrinted>
  <dcterms:created xsi:type="dcterms:W3CDTF">2009-11-27T20:57:36Z</dcterms:created>
  <dcterms:modified xsi:type="dcterms:W3CDTF">2023-01-24T13:41:33Z</dcterms:modified>
  <dc:language>cs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